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tes Etudiants\"/>
    </mc:Choice>
  </mc:AlternateContent>
  <bookViews>
    <workbookView xWindow="0" yWindow="0" windowWidth="20400" windowHeight="834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Feuil1!$1:$6</definedName>
  </definedNames>
  <calcPr calcId="152511"/>
</workbook>
</file>

<file path=xl/calcChain.xml><?xml version="1.0" encoding="utf-8"?>
<calcChain xmlns="http://schemas.openxmlformats.org/spreadsheetml/2006/main">
  <c r="P42" i="2" l="1"/>
  <c r="M42" i="2"/>
  <c r="L42" i="2"/>
  <c r="K42" i="2"/>
  <c r="J42" i="2"/>
  <c r="I42" i="2"/>
  <c r="H42" i="2"/>
  <c r="G42" i="2"/>
  <c r="F42" i="2"/>
  <c r="E42" i="2"/>
  <c r="N42" i="2" s="1"/>
  <c r="P41" i="2"/>
  <c r="M41" i="2"/>
  <c r="L41" i="2"/>
  <c r="K41" i="2"/>
  <c r="J41" i="2"/>
  <c r="I41" i="2"/>
  <c r="H41" i="2"/>
  <c r="G41" i="2"/>
  <c r="F41" i="2"/>
  <c r="E41" i="2"/>
  <c r="P40" i="2"/>
  <c r="M40" i="2"/>
  <c r="L40" i="2"/>
  <c r="K40" i="2"/>
  <c r="J40" i="2"/>
  <c r="I40" i="2"/>
  <c r="H40" i="2"/>
  <c r="G40" i="2"/>
  <c r="F40" i="2"/>
  <c r="E40" i="2"/>
  <c r="N40" i="2" s="1"/>
  <c r="P39" i="2"/>
  <c r="M39" i="2"/>
  <c r="L39" i="2"/>
  <c r="K39" i="2"/>
  <c r="J39" i="2"/>
  <c r="I39" i="2"/>
  <c r="H39" i="2"/>
  <c r="G39" i="2"/>
  <c r="F39" i="2"/>
  <c r="E39" i="2"/>
  <c r="N39" i="2" s="1"/>
  <c r="P38" i="2"/>
  <c r="M38" i="2"/>
  <c r="L38" i="2"/>
  <c r="K38" i="2"/>
  <c r="J38" i="2"/>
  <c r="I38" i="2"/>
  <c r="H38" i="2"/>
  <c r="G38" i="2"/>
  <c r="F38" i="2"/>
  <c r="E38" i="2"/>
  <c r="P37" i="2"/>
  <c r="M37" i="2"/>
  <c r="L37" i="2"/>
  <c r="K37" i="2"/>
  <c r="J37" i="2"/>
  <c r="I37" i="2"/>
  <c r="H37" i="2"/>
  <c r="G37" i="2"/>
  <c r="F37" i="2"/>
  <c r="E37" i="2"/>
  <c r="P36" i="2"/>
  <c r="M36" i="2"/>
  <c r="L36" i="2"/>
  <c r="K36" i="2"/>
  <c r="J36" i="2"/>
  <c r="I36" i="2"/>
  <c r="H36" i="2"/>
  <c r="G36" i="2"/>
  <c r="F36" i="2"/>
  <c r="E36" i="2"/>
  <c r="P35" i="2"/>
  <c r="M35" i="2"/>
  <c r="L35" i="2"/>
  <c r="K35" i="2"/>
  <c r="J35" i="2"/>
  <c r="I35" i="2"/>
  <c r="H35" i="2"/>
  <c r="G35" i="2"/>
  <c r="F35" i="2"/>
  <c r="E35" i="2"/>
  <c r="N35" i="2" s="1"/>
  <c r="P34" i="2"/>
  <c r="M34" i="2"/>
  <c r="L34" i="2"/>
  <c r="K34" i="2"/>
  <c r="J34" i="2"/>
  <c r="I34" i="2"/>
  <c r="H34" i="2"/>
  <c r="G34" i="2"/>
  <c r="F34" i="2"/>
  <c r="E34" i="2"/>
  <c r="N34" i="2" s="1"/>
  <c r="P33" i="2"/>
  <c r="M33" i="2"/>
  <c r="L33" i="2"/>
  <c r="K33" i="2"/>
  <c r="J33" i="2"/>
  <c r="I33" i="2"/>
  <c r="H33" i="2"/>
  <c r="G33" i="2"/>
  <c r="F33" i="2"/>
  <c r="E33" i="2"/>
  <c r="N33" i="2" s="1"/>
  <c r="P32" i="2"/>
  <c r="M32" i="2"/>
  <c r="L32" i="2"/>
  <c r="K32" i="2"/>
  <c r="J32" i="2"/>
  <c r="I32" i="2"/>
  <c r="H32" i="2"/>
  <c r="G32" i="2"/>
  <c r="F32" i="2"/>
  <c r="E32" i="2"/>
  <c r="N32" i="2" s="1"/>
  <c r="P31" i="2"/>
  <c r="M31" i="2"/>
  <c r="L31" i="2"/>
  <c r="K31" i="2"/>
  <c r="J31" i="2"/>
  <c r="I31" i="2"/>
  <c r="H31" i="2"/>
  <c r="G31" i="2"/>
  <c r="F31" i="2"/>
  <c r="E31" i="2"/>
  <c r="P30" i="2"/>
  <c r="M30" i="2"/>
  <c r="L30" i="2"/>
  <c r="K30" i="2"/>
  <c r="J30" i="2"/>
  <c r="I30" i="2"/>
  <c r="H30" i="2"/>
  <c r="G30" i="2"/>
  <c r="F30" i="2"/>
  <c r="E30" i="2"/>
  <c r="P29" i="2"/>
  <c r="M29" i="2"/>
  <c r="L29" i="2"/>
  <c r="K29" i="2"/>
  <c r="J29" i="2"/>
  <c r="I29" i="2"/>
  <c r="H29" i="2"/>
  <c r="G29" i="2"/>
  <c r="F29" i="2"/>
  <c r="E29" i="2"/>
  <c r="N29" i="2" s="1"/>
  <c r="P28" i="2"/>
  <c r="M28" i="2"/>
  <c r="L28" i="2"/>
  <c r="K28" i="2"/>
  <c r="J28" i="2"/>
  <c r="I28" i="2"/>
  <c r="H28" i="2"/>
  <c r="G28" i="2"/>
  <c r="F28" i="2"/>
  <c r="E28" i="2"/>
  <c r="N28" i="2" s="1"/>
  <c r="P27" i="2"/>
  <c r="M27" i="2"/>
  <c r="L27" i="2"/>
  <c r="K27" i="2"/>
  <c r="J27" i="2"/>
  <c r="I27" i="2"/>
  <c r="H27" i="2"/>
  <c r="G27" i="2"/>
  <c r="F27" i="2"/>
  <c r="E27" i="2"/>
  <c r="N27" i="2" s="1"/>
  <c r="P26" i="2"/>
  <c r="M26" i="2"/>
  <c r="L26" i="2"/>
  <c r="K26" i="2"/>
  <c r="J26" i="2"/>
  <c r="I26" i="2"/>
  <c r="H26" i="2"/>
  <c r="G26" i="2"/>
  <c r="F26" i="2"/>
  <c r="E26" i="2"/>
  <c r="N26" i="2" s="1"/>
  <c r="P25" i="2"/>
  <c r="M25" i="2"/>
  <c r="L25" i="2"/>
  <c r="K25" i="2"/>
  <c r="J25" i="2"/>
  <c r="I25" i="2"/>
  <c r="H25" i="2"/>
  <c r="G25" i="2"/>
  <c r="F25" i="2"/>
  <c r="E25" i="2"/>
  <c r="P24" i="2"/>
  <c r="M24" i="2"/>
  <c r="L24" i="2"/>
  <c r="K24" i="2"/>
  <c r="J24" i="2"/>
  <c r="I24" i="2"/>
  <c r="H24" i="2"/>
  <c r="G24" i="2"/>
  <c r="F24" i="2"/>
  <c r="E24" i="2"/>
  <c r="N24" i="2" s="1"/>
  <c r="P23" i="2"/>
  <c r="M23" i="2"/>
  <c r="L23" i="2"/>
  <c r="K23" i="2"/>
  <c r="J23" i="2"/>
  <c r="I23" i="2"/>
  <c r="H23" i="2"/>
  <c r="G23" i="2"/>
  <c r="F23" i="2"/>
  <c r="E23" i="2"/>
  <c r="N23" i="2" s="1"/>
  <c r="P22" i="2"/>
  <c r="M22" i="2"/>
  <c r="L22" i="2"/>
  <c r="K22" i="2"/>
  <c r="J22" i="2"/>
  <c r="I22" i="2"/>
  <c r="H22" i="2"/>
  <c r="G22" i="2"/>
  <c r="F22" i="2"/>
  <c r="E22" i="2"/>
  <c r="P21" i="2"/>
  <c r="M21" i="2"/>
  <c r="L21" i="2"/>
  <c r="K21" i="2"/>
  <c r="J21" i="2"/>
  <c r="I21" i="2"/>
  <c r="H21" i="2"/>
  <c r="G21" i="2"/>
  <c r="F21" i="2"/>
  <c r="E21" i="2"/>
  <c r="P20" i="2"/>
  <c r="M20" i="2"/>
  <c r="L20" i="2"/>
  <c r="K20" i="2"/>
  <c r="J20" i="2"/>
  <c r="I20" i="2"/>
  <c r="H20" i="2"/>
  <c r="G20" i="2"/>
  <c r="F20" i="2"/>
  <c r="E20" i="2"/>
  <c r="N20" i="2" s="1"/>
  <c r="P19" i="2"/>
  <c r="M19" i="2"/>
  <c r="L19" i="2"/>
  <c r="K19" i="2"/>
  <c r="J19" i="2"/>
  <c r="I19" i="2"/>
  <c r="H19" i="2"/>
  <c r="G19" i="2"/>
  <c r="F19" i="2"/>
  <c r="E19" i="2"/>
  <c r="N19" i="2" s="1"/>
  <c r="P18" i="2"/>
  <c r="M18" i="2"/>
  <c r="L18" i="2"/>
  <c r="K18" i="2"/>
  <c r="J18" i="2"/>
  <c r="I18" i="2"/>
  <c r="H18" i="2"/>
  <c r="G18" i="2"/>
  <c r="F18" i="2"/>
  <c r="E18" i="2"/>
  <c r="N18" i="2" s="1"/>
  <c r="P17" i="2"/>
  <c r="M17" i="2"/>
  <c r="L17" i="2"/>
  <c r="K17" i="2"/>
  <c r="J17" i="2"/>
  <c r="I17" i="2"/>
  <c r="H17" i="2"/>
  <c r="G17" i="2"/>
  <c r="F17" i="2"/>
  <c r="E17" i="2"/>
  <c r="P16" i="2"/>
  <c r="M16" i="2"/>
  <c r="L16" i="2"/>
  <c r="K16" i="2"/>
  <c r="J16" i="2"/>
  <c r="I16" i="2"/>
  <c r="H16" i="2"/>
  <c r="G16" i="2"/>
  <c r="F16" i="2"/>
  <c r="E16" i="2"/>
  <c r="N16" i="2" s="1"/>
  <c r="P15" i="2"/>
  <c r="M15" i="2"/>
  <c r="L15" i="2"/>
  <c r="K15" i="2"/>
  <c r="J15" i="2"/>
  <c r="I15" i="2"/>
  <c r="H15" i="2"/>
  <c r="G15" i="2"/>
  <c r="F15" i="2"/>
  <c r="E15" i="2"/>
  <c r="P14" i="2"/>
  <c r="M14" i="2"/>
  <c r="L14" i="2"/>
  <c r="K14" i="2"/>
  <c r="J14" i="2"/>
  <c r="I14" i="2"/>
  <c r="H14" i="2"/>
  <c r="G14" i="2"/>
  <c r="F14" i="2"/>
  <c r="E14" i="2"/>
  <c r="N14" i="2" s="1"/>
  <c r="P13" i="2"/>
  <c r="M13" i="2"/>
  <c r="L13" i="2"/>
  <c r="K13" i="2"/>
  <c r="J13" i="2"/>
  <c r="I13" i="2"/>
  <c r="H13" i="2"/>
  <c r="G13" i="2"/>
  <c r="F13" i="2"/>
  <c r="E13" i="2"/>
  <c r="P12" i="2"/>
  <c r="M12" i="2"/>
  <c r="L12" i="2"/>
  <c r="K12" i="2"/>
  <c r="J12" i="2"/>
  <c r="I12" i="2"/>
  <c r="H12" i="2"/>
  <c r="G12" i="2"/>
  <c r="F12" i="2"/>
  <c r="E12" i="2"/>
  <c r="N12" i="2" s="1"/>
  <c r="P11" i="2"/>
  <c r="M11" i="2"/>
  <c r="L11" i="2"/>
  <c r="K11" i="2"/>
  <c r="J11" i="2"/>
  <c r="I11" i="2"/>
  <c r="H11" i="2"/>
  <c r="G11" i="2"/>
  <c r="F11" i="2"/>
  <c r="E11" i="2"/>
  <c r="P10" i="2"/>
  <c r="M10" i="2"/>
  <c r="L10" i="2"/>
  <c r="K10" i="2"/>
  <c r="J10" i="2"/>
  <c r="I10" i="2"/>
  <c r="H10" i="2"/>
  <c r="G10" i="2"/>
  <c r="F10" i="2"/>
  <c r="E10" i="2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O26" i="1"/>
  <c r="N26" i="1"/>
  <c r="O25" i="1"/>
  <c r="N25" i="1"/>
  <c r="O24" i="1"/>
  <c r="N24" i="1"/>
  <c r="O23" i="1"/>
  <c r="N23" i="1"/>
  <c r="O22" i="1"/>
  <c r="N22" i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41" i="2"/>
  <c r="N38" i="2"/>
  <c r="N37" i="2"/>
  <c r="N36" i="2"/>
  <c r="N31" i="2"/>
  <c r="N30" i="2"/>
  <c r="N25" i="2"/>
  <c r="N22" i="2"/>
  <c r="N17" i="2"/>
  <c r="N13" i="2"/>
  <c r="N15" i="2" l="1"/>
  <c r="N21" i="2"/>
  <c r="N11" i="2"/>
  <c r="N10" i="2"/>
</calcChain>
</file>

<file path=xl/sharedStrings.xml><?xml version="1.0" encoding="utf-8"?>
<sst xmlns="http://schemas.openxmlformats.org/spreadsheetml/2006/main" count="276" uniqueCount="129">
  <si>
    <t>UNIVERSITE BATNA 2_x000D_
Sciences_x000D_
Département : Sciences de la terre</t>
  </si>
  <si>
    <t>Anneé universitaire : 2019/2020</t>
  </si>
  <si>
    <t>Spécialité : Géologie - Fillière : Géologie Fondam (Tectonique)</t>
  </si>
  <si>
    <t>Anneé d'étude : 3 eme Anneé  -  Semestre : 6</t>
  </si>
  <si>
    <t>Examen de la matière : UO651 / tectonique ductile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</si>
  <si>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</si>
  <si>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</si>
  <si>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</si>
  <si>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</si>
  <si>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</si>
  <si>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</si>
  <si>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</si>
  <si>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</si>
  <si>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</si>
  <si>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</si>
  <si>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</si>
  <si>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</si>
  <si>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</si>
  <si>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</si>
  <si>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</si>
  <si>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</si>
  <si>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</si>
  <si>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</si>
  <si>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Géologie Fondam (Tectonique)</t>
  </si>
  <si>
    <t>Anneé d'étude : 3 eme Anneé</t>
  </si>
  <si>
    <t>Le MODULE :</t>
  </si>
  <si>
    <t>UO651</t>
  </si>
  <si>
    <t>tectonique ductile</t>
  </si>
  <si>
    <t>171735051258</t>
  </si>
  <si>
    <t xml:space="preserve"> GHERBIA </t>
  </si>
  <si>
    <t>ZAHIA</t>
  </si>
  <si>
    <t>161639073326</t>
  </si>
  <si>
    <t>Achour</t>
  </si>
  <si>
    <t>Yakoub</t>
  </si>
  <si>
    <t>051/15/00111</t>
  </si>
  <si>
    <t>Adjali</t>
  </si>
  <si>
    <t>Haithem</t>
  </si>
  <si>
    <t>171735083521</t>
  </si>
  <si>
    <t>AILANE</t>
  </si>
  <si>
    <t>RACHID</t>
  </si>
  <si>
    <t>161635021512</t>
  </si>
  <si>
    <t>Belkhiri</t>
  </si>
  <si>
    <t>Nassima</t>
  </si>
  <si>
    <t>051/16/00273</t>
  </si>
  <si>
    <t>BELMESSAOUD</t>
  </si>
  <si>
    <t>Mohammed</t>
  </si>
  <si>
    <t>161635044218</t>
  </si>
  <si>
    <t>Ben Dahmane</t>
  </si>
  <si>
    <t>Abdelmadjid</t>
  </si>
  <si>
    <t>051/16/00251</t>
  </si>
  <si>
    <t>BENDEBKA</t>
  </si>
  <si>
    <t>Walid</t>
  </si>
  <si>
    <t>171735020756</t>
  </si>
  <si>
    <t>BENYSSAAD</t>
  </si>
  <si>
    <t>MANAL</t>
  </si>
  <si>
    <t>171735001809</t>
  </si>
  <si>
    <t>BERREHAIL</t>
  </si>
  <si>
    <t>OUSSAMA</t>
  </si>
  <si>
    <t>051400024</t>
  </si>
  <si>
    <t>D051400024</t>
  </si>
  <si>
    <t>Boudraa</t>
  </si>
  <si>
    <t>Nassim</t>
  </si>
  <si>
    <t>051/16/00332</t>
  </si>
  <si>
    <t>BOUGHEZALA MEHAMMED</t>
  </si>
  <si>
    <t>Abdelaziz</t>
  </si>
  <si>
    <t>171739074749</t>
  </si>
  <si>
    <t>BOUTALBI</t>
  </si>
  <si>
    <t>IMAD</t>
  </si>
  <si>
    <t>051/16/00405</t>
  </si>
  <si>
    <t>DAHEM</t>
  </si>
  <si>
    <t>Hicham</t>
  </si>
  <si>
    <t>051/16/00409</t>
  </si>
  <si>
    <t>DELENDA</t>
  </si>
  <si>
    <t>Abderrahmane</t>
  </si>
  <si>
    <t>171739075582</t>
  </si>
  <si>
    <t>DIF</t>
  </si>
  <si>
    <t>SADOK</t>
  </si>
  <si>
    <t>161635044164</t>
  </si>
  <si>
    <t>Djaider</t>
  </si>
  <si>
    <t>Slamane</t>
  </si>
  <si>
    <t>171735009083</t>
  </si>
  <si>
    <t>DOUMI</t>
  </si>
  <si>
    <t>KHEDIDJA</t>
  </si>
  <si>
    <t>161639076894</t>
  </si>
  <si>
    <t>Guessoum</t>
  </si>
  <si>
    <t>Abir</t>
  </si>
  <si>
    <t>171739071774</t>
  </si>
  <si>
    <t>KHALDI</t>
  </si>
  <si>
    <t>SOFIANE</t>
  </si>
  <si>
    <t>171739071177</t>
  </si>
  <si>
    <t>LALMI</t>
  </si>
  <si>
    <t>HAMZA</t>
  </si>
  <si>
    <t>171739073268</t>
  </si>
  <si>
    <t>MALKI</t>
  </si>
  <si>
    <t>ZAID</t>
  </si>
  <si>
    <t>161635019328</t>
  </si>
  <si>
    <t>Meddour</t>
  </si>
  <si>
    <t>Lokmane</t>
  </si>
  <si>
    <t>051/16/00092</t>
  </si>
  <si>
    <t>MEGHAZI BAKHOUCH</t>
  </si>
  <si>
    <t>Hareth Makhlouf</t>
  </si>
  <si>
    <t>161635390696</t>
  </si>
  <si>
    <t>Mesbahi</t>
  </si>
  <si>
    <t>Tahar</t>
  </si>
  <si>
    <t>161639073777</t>
  </si>
  <si>
    <t>M'sabel</t>
  </si>
  <si>
    <t>Aissa</t>
  </si>
  <si>
    <t>171735015032</t>
  </si>
  <si>
    <t>NASRI</t>
  </si>
  <si>
    <t>IKRAM</t>
  </si>
  <si>
    <t>171739067111</t>
  </si>
  <si>
    <t>NEMLI</t>
  </si>
  <si>
    <t>BELKIS</t>
  </si>
  <si>
    <t>161639070006</t>
  </si>
  <si>
    <t>Rebiai</t>
  </si>
  <si>
    <t>Faical</t>
  </si>
  <si>
    <t>0511500148</t>
  </si>
  <si>
    <t>Saadouni</t>
  </si>
  <si>
    <t>Ali hammi</t>
  </si>
  <si>
    <t>d51/16/00096</t>
  </si>
  <si>
    <t>SELIKH</t>
  </si>
  <si>
    <t>Mounir</t>
  </si>
  <si>
    <t>051/16/00156</t>
  </si>
  <si>
    <t>TEDJANI</t>
  </si>
  <si>
    <t>Elkaid Aimen</t>
  </si>
  <si>
    <t>171735015011</t>
  </si>
  <si>
    <t>TENAH</t>
  </si>
  <si>
    <t>AHLEM</t>
  </si>
  <si>
    <t>Section : 1  Groupe 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</si>
</sst>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8" fillId="6" borderId="0" xfId="0" applyFont="1" applyFill="1" applyBorder="1"/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selection activeCell="M23" sqref="M23"/>
    </sheetView>
  </sheetViews>
  <sheetFormatPr baseColWidth="10" defaultRowHeight="15" x14ac:dyDescent="0.25"/>
  <cols>
    <col min="1" max="1" width="4.7109375" style="3" customWidth="1"/>
    <col min="2" max="2" width="13.7109375" customWidth="1"/>
    <col min="3" max="4" width="18.7109375" customWidth="1"/>
    <col min="5" max="5" width="11.42578125" style="3"/>
    <col min="6" max="12" width="0" style="3" hidden="1" customWidth="1"/>
    <col min="13" max="14" width="11.42578125" style="3"/>
    <col min="15" max="16" width="0" style="3" hidden="1" customWidth="1"/>
    <col min="17" max="18" width="0" hidden="1" customWidth="1"/>
    <col min="19" max="19" width="23.7109375" hidden="1" customWidth="1"/>
  </cols>
  <sheetData>
    <row r="1" spans="1:19" ht="60" customHeight="1" x14ac:dyDescent="0.25"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9" ht="21.95" customHeight="1" x14ac:dyDescent="0.3">
      <c r="B2" s="1" t="s">
        <v>1</v>
      </c>
    </row>
    <row r="3" spans="1:19" ht="21.95" customHeight="1" x14ac:dyDescent="0.3">
      <c r="B3" s="1" t="s">
        <v>2</v>
      </c>
    </row>
    <row r="4" spans="1:19" ht="21.95" customHeight="1" x14ac:dyDescent="0.3">
      <c r="B4" s="1" t="s">
        <v>3</v>
      </c>
    </row>
    <row r="5" spans="1:19" ht="21.95" customHeight="1" x14ac:dyDescent="0.3">
      <c r="B5" s="2" t="s">
        <v>4</v>
      </c>
    </row>
    <row r="6" spans="1:19" hidden="1" x14ac:dyDescent="0.25"/>
    <row r="7" spans="1:19" ht="27.95" customHeight="1" x14ac:dyDescent="0.25">
      <c r="A7" s="38"/>
      <c r="B7" s="37"/>
      <c r="C7" s="37"/>
      <c r="D7" s="39" t="s">
        <v>128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ht="15.75" thickBot="1" x14ac:dyDescent="0.3"/>
    <row r="9" spans="1:19" ht="18" customHeight="1" thickTop="1" thickBot="1" x14ac:dyDescent="0.3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.75" thickTop="1" x14ac:dyDescent="0.25">
      <c r="A10" s="40">
        <v>1</v>
      </c>
      <c r="B10" s="15" t="s">
        <v>28</v>
      </c>
      <c r="C10" s="15" t="s">
        <v>29</v>
      </c>
      <c r="D10" s="15" t="s">
        <v>30</v>
      </c>
      <c r="E10" s="22">
        <v>10</v>
      </c>
      <c r="F10" s="23"/>
      <c r="G10" s="23"/>
      <c r="H10" s="23"/>
      <c r="I10" s="23"/>
      <c r="J10" s="23"/>
      <c r="K10" s="23"/>
      <c r="L10" s="23"/>
      <c r="M10" s="24"/>
      <c r="N10" s="25">
        <f t="shared" ref="N10:N45" si="0">IF(E10&gt;M10,E10,M10)</f>
        <v>10</v>
      </c>
      <c r="O10" s="25">
        <f t="shared" ref="O10:O45" si="1">IF(N10&lt;10,0,3)</f>
        <v>3</v>
      </c>
      <c r="P10" s="26"/>
      <c r="Q10" s="16">
        <v>1</v>
      </c>
      <c r="R10" s="16">
        <v>1</v>
      </c>
      <c r="S10" s="16"/>
    </row>
    <row r="11" spans="1:19" x14ac:dyDescent="0.25">
      <c r="A11" s="41">
        <v>2</v>
      </c>
      <c r="B11" s="17" t="s">
        <v>31</v>
      </c>
      <c r="C11" s="17" t="s">
        <v>32</v>
      </c>
      <c r="D11" s="17" t="s">
        <v>33</v>
      </c>
      <c r="E11" s="27">
        <v>11</v>
      </c>
      <c r="F11" s="28"/>
      <c r="G11" s="28"/>
      <c r="H11" s="28"/>
      <c r="I11" s="28"/>
      <c r="J11" s="28"/>
      <c r="K11" s="28"/>
      <c r="L11" s="28"/>
      <c r="M11" s="29"/>
      <c r="N11" s="30">
        <f t="shared" si="0"/>
        <v>11</v>
      </c>
      <c r="O11" s="30">
        <f t="shared" si="1"/>
        <v>3</v>
      </c>
      <c r="P11" s="31"/>
      <c r="Q11" s="16">
        <v>1</v>
      </c>
      <c r="R11" s="16">
        <v>1</v>
      </c>
      <c r="S11" s="16"/>
    </row>
    <row r="12" spans="1:19" x14ac:dyDescent="0.25">
      <c r="A12" s="40">
        <v>3</v>
      </c>
      <c r="B12" s="15" t="s">
        <v>34</v>
      </c>
      <c r="C12" s="15" t="s">
        <v>35</v>
      </c>
      <c r="D12" s="15" t="s">
        <v>36</v>
      </c>
      <c r="E12" s="22"/>
      <c r="F12" s="23"/>
      <c r="G12" s="23"/>
      <c r="H12" s="23"/>
      <c r="I12" s="23"/>
      <c r="J12" s="23"/>
      <c r="K12" s="23"/>
      <c r="L12" s="23"/>
      <c r="M12" s="24"/>
      <c r="N12" s="25">
        <f t="shared" si="0"/>
        <v>0</v>
      </c>
      <c r="O12" s="25">
        <f t="shared" si="1"/>
        <v>0</v>
      </c>
      <c r="P12" s="26"/>
      <c r="Q12" s="16">
        <v>1</v>
      </c>
      <c r="R12" s="16">
        <v>1</v>
      </c>
      <c r="S12" s="16"/>
    </row>
    <row r="13" spans="1:19" x14ac:dyDescent="0.25">
      <c r="A13" s="41">
        <v>4</v>
      </c>
      <c r="B13" s="17" t="s">
        <v>37</v>
      </c>
      <c r="C13" s="17" t="s">
        <v>38</v>
      </c>
      <c r="D13" s="17" t="s">
        <v>39</v>
      </c>
      <c r="E13" s="27"/>
      <c r="F13" s="28"/>
      <c r="G13" s="28"/>
      <c r="H13" s="28"/>
      <c r="I13" s="28"/>
      <c r="J13" s="28"/>
      <c r="K13" s="28"/>
      <c r="L13" s="28"/>
      <c r="M13" s="29"/>
      <c r="N13" s="30">
        <f t="shared" si="0"/>
        <v>0</v>
      </c>
      <c r="O13" s="30">
        <f t="shared" si="1"/>
        <v>0</v>
      </c>
      <c r="P13" s="31"/>
      <c r="Q13" s="16">
        <v>1</v>
      </c>
      <c r="R13" s="16">
        <v>1</v>
      </c>
      <c r="S13" s="16"/>
    </row>
    <row r="14" spans="1:19" x14ac:dyDescent="0.25">
      <c r="A14" s="40">
        <v>5</v>
      </c>
      <c r="B14" s="15" t="s">
        <v>40</v>
      </c>
      <c r="C14" s="15" t="s">
        <v>41</v>
      </c>
      <c r="D14" s="15" t="s">
        <v>42</v>
      </c>
      <c r="E14" s="22"/>
      <c r="F14" s="23"/>
      <c r="G14" s="23"/>
      <c r="H14" s="23"/>
      <c r="I14" s="23"/>
      <c r="J14" s="23"/>
      <c r="K14" s="23"/>
      <c r="L14" s="23"/>
      <c r="M14" s="24"/>
      <c r="N14" s="25">
        <f t="shared" si="0"/>
        <v>0</v>
      </c>
      <c r="O14" s="25">
        <f t="shared" si="1"/>
        <v>0</v>
      </c>
      <c r="P14" s="26"/>
      <c r="Q14" s="16">
        <v>1</v>
      </c>
      <c r="R14" s="16">
        <v>1</v>
      </c>
      <c r="S14" s="16"/>
    </row>
    <row r="15" spans="1:19" x14ac:dyDescent="0.25">
      <c r="A15" s="41">
        <v>6</v>
      </c>
      <c r="B15" s="17" t="s">
        <v>43</v>
      </c>
      <c r="C15" s="17" t="s">
        <v>44</v>
      </c>
      <c r="D15" s="17" t="s">
        <v>45</v>
      </c>
      <c r="E15" s="27">
        <v>4</v>
      </c>
      <c r="F15" s="28"/>
      <c r="G15" s="28"/>
      <c r="H15" s="28"/>
      <c r="I15" s="28"/>
      <c r="J15" s="28"/>
      <c r="K15" s="28"/>
      <c r="L15" s="28"/>
      <c r="M15" s="29">
        <v>9</v>
      </c>
      <c r="N15" s="30">
        <f t="shared" si="0"/>
        <v>9</v>
      </c>
      <c r="O15" s="30">
        <f t="shared" si="1"/>
        <v>0</v>
      </c>
      <c r="P15" s="31"/>
      <c r="Q15" s="16">
        <v>1</v>
      </c>
      <c r="R15" s="16">
        <v>1</v>
      </c>
      <c r="S15" s="16"/>
    </row>
    <row r="16" spans="1:19" x14ac:dyDescent="0.25">
      <c r="A16" s="40">
        <v>7</v>
      </c>
      <c r="B16" s="15" t="s">
        <v>46</v>
      </c>
      <c r="C16" s="15" t="s">
        <v>47</v>
      </c>
      <c r="D16" s="15" t="s">
        <v>48</v>
      </c>
      <c r="E16" s="22">
        <v>7</v>
      </c>
      <c r="F16" s="23"/>
      <c r="G16" s="23"/>
      <c r="H16" s="23"/>
      <c r="I16" s="23"/>
      <c r="J16" s="23"/>
      <c r="K16" s="23"/>
      <c r="L16" s="23"/>
      <c r="M16" s="24"/>
      <c r="N16" s="25">
        <f t="shared" si="0"/>
        <v>7</v>
      </c>
      <c r="O16" s="25">
        <f t="shared" si="1"/>
        <v>0</v>
      </c>
      <c r="P16" s="26"/>
      <c r="Q16" s="16">
        <v>1</v>
      </c>
      <c r="R16" s="16">
        <v>1</v>
      </c>
      <c r="S16" s="16"/>
    </row>
    <row r="17" spans="1:19" x14ac:dyDescent="0.25">
      <c r="A17" s="41">
        <v>8</v>
      </c>
      <c r="B17" s="17" t="s">
        <v>49</v>
      </c>
      <c r="C17" s="17" t="s">
        <v>50</v>
      </c>
      <c r="D17" s="17" t="s">
        <v>51</v>
      </c>
      <c r="E17" s="27"/>
      <c r="F17" s="28"/>
      <c r="G17" s="28"/>
      <c r="H17" s="28"/>
      <c r="I17" s="28"/>
      <c r="J17" s="28"/>
      <c r="K17" s="28"/>
      <c r="L17" s="28"/>
      <c r="M17" s="29"/>
      <c r="N17" s="30">
        <f t="shared" si="0"/>
        <v>0</v>
      </c>
      <c r="O17" s="30">
        <f t="shared" si="1"/>
        <v>0</v>
      </c>
      <c r="P17" s="31"/>
      <c r="Q17" s="16">
        <v>1</v>
      </c>
      <c r="R17" s="16">
        <v>1</v>
      </c>
      <c r="S17" s="16"/>
    </row>
    <row r="18" spans="1:19" x14ac:dyDescent="0.25">
      <c r="A18" s="40">
        <v>9</v>
      </c>
      <c r="B18" s="15" t="s">
        <v>52</v>
      </c>
      <c r="C18" s="15" t="s">
        <v>53</v>
      </c>
      <c r="D18" s="15" t="s">
        <v>54</v>
      </c>
      <c r="E18" s="22">
        <v>11</v>
      </c>
      <c r="F18" s="23"/>
      <c r="G18" s="23"/>
      <c r="H18" s="23"/>
      <c r="I18" s="23"/>
      <c r="J18" s="23"/>
      <c r="K18" s="23"/>
      <c r="L18" s="23"/>
      <c r="M18" s="24"/>
      <c r="N18" s="25">
        <f t="shared" si="0"/>
        <v>11</v>
      </c>
      <c r="O18" s="25">
        <f t="shared" si="1"/>
        <v>3</v>
      </c>
      <c r="P18" s="26"/>
      <c r="Q18" s="16">
        <v>1</v>
      </c>
      <c r="R18" s="16">
        <v>1</v>
      </c>
      <c r="S18" s="16"/>
    </row>
    <row r="19" spans="1:19" x14ac:dyDescent="0.25">
      <c r="A19" s="41">
        <v>10</v>
      </c>
      <c r="B19" s="17" t="s">
        <v>55</v>
      </c>
      <c r="C19" s="17" t="s">
        <v>56</v>
      </c>
      <c r="D19" s="17" t="s">
        <v>57</v>
      </c>
      <c r="E19" s="27">
        <v>10</v>
      </c>
      <c r="F19" s="28"/>
      <c r="G19" s="28"/>
      <c r="H19" s="28"/>
      <c r="I19" s="28"/>
      <c r="J19" s="28"/>
      <c r="K19" s="28"/>
      <c r="L19" s="28"/>
      <c r="M19" s="29"/>
      <c r="N19" s="30">
        <f t="shared" si="0"/>
        <v>10</v>
      </c>
      <c r="O19" s="30">
        <f t="shared" si="1"/>
        <v>3</v>
      </c>
      <c r="P19" s="31"/>
      <c r="Q19" s="16">
        <v>1</v>
      </c>
      <c r="R19" s="16">
        <v>1</v>
      </c>
      <c r="S19" s="16"/>
    </row>
    <row r="20" spans="1:19" x14ac:dyDescent="0.25">
      <c r="A20" s="40">
        <v>11</v>
      </c>
      <c r="B20" s="15" t="s">
        <v>59</v>
      </c>
      <c r="C20" s="15" t="s">
        <v>60</v>
      </c>
      <c r="D20" s="15" t="s">
        <v>61</v>
      </c>
      <c r="E20" s="22"/>
      <c r="F20" s="23"/>
      <c r="G20" s="23"/>
      <c r="H20" s="23"/>
      <c r="I20" s="23"/>
      <c r="J20" s="23"/>
      <c r="K20" s="23"/>
      <c r="L20" s="23"/>
      <c r="M20" s="24"/>
      <c r="N20" s="25">
        <f t="shared" si="0"/>
        <v>0</v>
      </c>
      <c r="O20" s="25">
        <f t="shared" si="1"/>
        <v>0</v>
      </c>
      <c r="P20" s="26"/>
      <c r="Q20" s="16">
        <v>1</v>
      </c>
      <c r="R20" s="16">
        <v>1</v>
      </c>
      <c r="S20" s="16"/>
    </row>
    <row r="21" spans="1:19" x14ac:dyDescent="0.25">
      <c r="A21" s="41">
        <v>12</v>
      </c>
      <c r="B21" s="17" t="s">
        <v>62</v>
      </c>
      <c r="C21" s="17" t="s">
        <v>63</v>
      </c>
      <c r="D21" s="17" t="s">
        <v>64</v>
      </c>
      <c r="E21" s="27"/>
      <c r="F21" s="28"/>
      <c r="G21" s="28"/>
      <c r="H21" s="28"/>
      <c r="I21" s="28"/>
      <c r="J21" s="28"/>
      <c r="K21" s="28"/>
      <c r="L21" s="28"/>
      <c r="M21" s="29">
        <v>10</v>
      </c>
      <c r="N21" s="30">
        <f t="shared" si="0"/>
        <v>10</v>
      </c>
      <c r="O21" s="30">
        <f t="shared" si="1"/>
        <v>3</v>
      </c>
      <c r="P21" s="31"/>
      <c r="Q21" s="16">
        <v>1</v>
      </c>
      <c r="R21" s="16">
        <v>1</v>
      </c>
      <c r="S21" s="16"/>
    </row>
    <row r="22" spans="1:19" x14ac:dyDescent="0.25">
      <c r="A22" s="40">
        <v>13</v>
      </c>
      <c r="B22" s="15" t="s">
        <v>65</v>
      </c>
      <c r="C22" s="15" t="s">
        <v>66</v>
      </c>
      <c r="D22" s="15" t="s">
        <v>67</v>
      </c>
      <c r="E22" s="22">
        <v>9</v>
      </c>
      <c r="F22" s="23"/>
      <c r="G22" s="23"/>
      <c r="H22" s="23"/>
      <c r="I22" s="23"/>
      <c r="J22" s="23"/>
      <c r="K22" s="23"/>
      <c r="L22" s="23"/>
      <c r="M22" s="24">
        <v>9</v>
      </c>
      <c r="N22" s="25">
        <f t="shared" si="0"/>
        <v>9</v>
      </c>
      <c r="O22" s="25">
        <f t="shared" si="1"/>
        <v>0</v>
      </c>
      <c r="P22" s="26"/>
      <c r="Q22" s="16">
        <v>1</v>
      </c>
      <c r="R22" s="16">
        <v>1</v>
      </c>
      <c r="S22" s="16"/>
    </row>
    <row r="23" spans="1:19" x14ac:dyDescent="0.25">
      <c r="A23" s="41">
        <v>14</v>
      </c>
      <c r="B23" s="17" t="s">
        <v>68</v>
      </c>
      <c r="C23" s="17" t="s">
        <v>69</v>
      </c>
      <c r="D23" s="17" t="s">
        <v>70</v>
      </c>
      <c r="E23" s="27">
        <v>4</v>
      </c>
      <c r="F23" s="28"/>
      <c r="G23" s="28"/>
      <c r="H23" s="28"/>
      <c r="I23" s="28"/>
      <c r="J23" s="28"/>
      <c r="K23" s="28"/>
      <c r="L23" s="28"/>
      <c r="M23" s="29">
        <v>9</v>
      </c>
      <c r="N23" s="30">
        <f t="shared" si="0"/>
        <v>9</v>
      </c>
      <c r="O23" s="30">
        <f t="shared" si="1"/>
        <v>0</v>
      </c>
      <c r="P23" s="31"/>
      <c r="Q23" s="16">
        <v>1</v>
      </c>
      <c r="R23" s="16">
        <v>1</v>
      </c>
      <c r="S23" s="16"/>
    </row>
    <row r="24" spans="1:19" x14ac:dyDescent="0.25">
      <c r="A24" s="40">
        <v>15</v>
      </c>
      <c r="B24" s="15" t="s">
        <v>71</v>
      </c>
      <c r="C24" s="15" t="s">
        <v>72</v>
      </c>
      <c r="D24" s="15" t="s">
        <v>73</v>
      </c>
      <c r="E24" s="22"/>
      <c r="F24" s="23"/>
      <c r="G24" s="23"/>
      <c r="H24" s="23"/>
      <c r="I24" s="23"/>
      <c r="J24" s="23"/>
      <c r="K24" s="23"/>
      <c r="L24" s="23"/>
      <c r="M24" s="24"/>
      <c r="N24" s="25">
        <f t="shared" si="0"/>
        <v>0</v>
      </c>
      <c r="O24" s="25">
        <f t="shared" si="1"/>
        <v>0</v>
      </c>
      <c r="P24" s="26"/>
      <c r="Q24" s="16">
        <v>1</v>
      </c>
      <c r="R24" s="16">
        <v>1</v>
      </c>
      <c r="S24" s="16"/>
    </row>
    <row r="25" spans="1:19" x14ac:dyDescent="0.25">
      <c r="A25" s="41">
        <v>16</v>
      </c>
      <c r="B25" s="17" t="s">
        <v>74</v>
      </c>
      <c r="C25" s="17" t="s">
        <v>75</v>
      </c>
      <c r="D25" s="17" t="s">
        <v>76</v>
      </c>
      <c r="E25" s="27"/>
      <c r="F25" s="28"/>
      <c r="G25" s="28"/>
      <c r="H25" s="28"/>
      <c r="I25" s="28"/>
      <c r="J25" s="28"/>
      <c r="K25" s="28"/>
      <c r="L25" s="28"/>
      <c r="M25" s="29"/>
      <c r="N25" s="30">
        <f t="shared" si="0"/>
        <v>0</v>
      </c>
      <c r="O25" s="30">
        <f t="shared" si="1"/>
        <v>0</v>
      </c>
      <c r="P25" s="31"/>
      <c r="Q25" s="16">
        <v>1</v>
      </c>
      <c r="R25" s="16">
        <v>1</v>
      </c>
      <c r="S25" s="16"/>
    </row>
    <row r="26" spans="1:19" x14ac:dyDescent="0.25">
      <c r="A26" s="40">
        <v>17</v>
      </c>
      <c r="B26" s="15" t="s">
        <v>77</v>
      </c>
      <c r="C26" s="15" t="s">
        <v>78</v>
      </c>
      <c r="D26" s="15" t="s">
        <v>79</v>
      </c>
      <c r="E26" s="22">
        <v>8</v>
      </c>
      <c r="F26" s="23"/>
      <c r="G26" s="23"/>
      <c r="H26" s="23"/>
      <c r="I26" s="23"/>
      <c r="J26" s="23"/>
      <c r="K26" s="23"/>
      <c r="L26" s="23"/>
      <c r="M26" s="24"/>
      <c r="N26" s="25">
        <f t="shared" si="0"/>
        <v>8</v>
      </c>
      <c r="O26" s="25">
        <f t="shared" si="1"/>
        <v>0</v>
      </c>
      <c r="P26" s="26"/>
      <c r="Q26" s="16">
        <v>1</v>
      </c>
      <c r="R26" s="16">
        <v>1</v>
      </c>
      <c r="S26" s="16"/>
    </row>
    <row r="27" spans="1:19" x14ac:dyDescent="0.25">
      <c r="A27" s="41">
        <v>18</v>
      </c>
      <c r="B27" s="17" t="s">
        <v>80</v>
      </c>
      <c r="C27" s="17" t="s">
        <v>81</v>
      </c>
      <c r="D27" s="17" t="s">
        <v>82</v>
      </c>
      <c r="E27" s="27">
        <v>3</v>
      </c>
      <c r="F27" s="28"/>
      <c r="G27" s="28"/>
      <c r="H27" s="28"/>
      <c r="I27" s="28"/>
      <c r="J27" s="28"/>
      <c r="K27" s="28"/>
      <c r="L27" s="28"/>
      <c r="M27" s="29">
        <v>8.5</v>
      </c>
      <c r="N27" s="30">
        <f t="shared" si="0"/>
        <v>8.5</v>
      </c>
      <c r="O27" s="30">
        <f t="shared" si="1"/>
        <v>0</v>
      </c>
      <c r="P27" s="31"/>
      <c r="Q27" s="16">
        <v>1</v>
      </c>
      <c r="R27" s="16">
        <v>1</v>
      </c>
      <c r="S27" s="16"/>
    </row>
    <row r="28" spans="1:19" x14ac:dyDescent="0.25">
      <c r="A28" s="40">
        <v>19</v>
      </c>
      <c r="B28" s="15" t="s">
        <v>83</v>
      </c>
      <c r="C28" s="15" t="s">
        <v>84</v>
      </c>
      <c r="D28" s="15" t="s">
        <v>85</v>
      </c>
      <c r="E28" s="22">
        <v>7</v>
      </c>
      <c r="F28" s="23"/>
      <c r="G28" s="23"/>
      <c r="H28" s="23"/>
      <c r="I28" s="23"/>
      <c r="J28" s="23"/>
      <c r="K28" s="23"/>
      <c r="L28" s="23"/>
      <c r="M28" s="24"/>
      <c r="N28" s="25">
        <f t="shared" si="0"/>
        <v>7</v>
      </c>
      <c r="O28" s="25">
        <f t="shared" si="1"/>
        <v>0</v>
      </c>
      <c r="P28" s="26"/>
      <c r="Q28" s="16">
        <v>1</v>
      </c>
      <c r="R28" s="16">
        <v>1</v>
      </c>
      <c r="S28" s="16"/>
    </row>
    <row r="29" spans="1:19" x14ac:dyDescent="0.25">
      <c r="A29" s="41">
        <v>20</v>
      </c>
      <c r="B29" s="17" t="s">
        <v>86</v>
      </c>
      <c r="C29" s="17" t="s">
        <v>87</v>
      </c>
      <c r="D29" s="17" t="s">
        <v>88</v>
      </c>
      <c r="E29" s="27">
        <v>7.5</v>
      </c>
      <c r="F29" s="28"/>
      <c r="G29" s="28"/>
      <c r="H29" s="28"/>
      <c r="I29" s="28"/>
      <c r="J29" s="28"/>
      <c r="K29" s="28"/>
      <c r="L29" s="28"/>
      <c r="M29" s="29">
        <v>8.5</v>
      </c>
      <c r="N29" s="30">
        <f t="shared" si="0"/>
        <v>8.5</v>
      </c>
      <c r="O29" s="30">
        <f t="shared" si="1"/>
        <v>0</v>
      </c>
      <c r="P29" s="31"/>
      <c r="Q29" s="16">
        <v>1</v>
      </c>
      <c r="R29" s="16">
        <v>1</v>
      </c>
      <c r="S29" s="16"/>
    </row>
    <row r="30" spans="1:19" x14ac:dyDescent="0.25">
      <c r="A30" s="40">
        <v>21</v>
      </c>
      <c r="B30" s="15" t="s">
        <v>89</v>
      </c>
      <c r="C30" s="15" t="s">
        <v>90</v>
      </c>
      <c r="D30" s="15" t="s">
        <v>91</v>
      </c>
      <c r="E30" s="22"/>
      <c r="F30" s="23"/>
      <c r="G30" s="23"/>
      <c r="H30" s="23"/>
      <c r="I30" s="23"/>
      <c r="J30" s="23"/>
      <c r="K30" s="23"/>
      <c r="L30" s="23"/>
      <c r="M30" s="24"/>
      <c r="N30" s="25">
        <f t="shared" si="0"/>
        <v>0</v>
      </c>
      <c r="O30" s="25">
        <f t="shared" si="1"/>
        <v>0</v>
      </c>
      <c r="P30" s="26"/>
      <c r="Q30" s="16">
        <v>1</v>
      </c>
      <c r="R30" s="16">
        <v>1</v>
      </c>
      <c r="S30" s="16"/>
    </row>
    <row r="31" spans="1:19" x14ac:dyDescent="0.25">
      <c r="A31" s="41">
        <v>22</v>
      </c>
      <c r="B31" s="17" t="s">
        <v>92</v>
      </c>
      <c r="C31" s="17" t="s">
        <v>93</v>
      </c>
      <c r="D31" s="17" t="s">
        <v>94</v>
      </c>
      <c r="E31" s="27">
        <v>10</v>
      </c>
      <c r="F31" s="28"/>
      <c r="G31" s="28"/>
      <c r="H31" s="28"/>
      <c r="I31" s="28"/>
      <c r="J31" s="28"/>
      <c r="K31" s="28"/>
      <c r="L31" s="28"/>
      <c r="M31" s="29"/>
      <c r="N31" s="30">
        <f t="shared" si="0"/>
        <v>10</v>
      </c>
      <c r="O31" s="30">
        <f t="shared" si="1"/>
        <v>3</v>
      </c>
      <c r="P31" s="31"/>
      <c r="Q31" s="16">
        <v>1</v>
      </c>
      <c r="R31" s="16">
        <v>1</v>
      </c>
      <c r="S31" s="16"/>
    </row>
    <row r="32" spans="1:19" x14ac:dyDescent="0.25">
      <c r="A32" s="40">
        <v>23</v>
      </c>
      <c r="B32" s="15" t="s">
        <v>95</v>
      </c>
      <c r="C32" s="15" t="s">
        <v>96</v>
      </c>
      <c r="D32" s="15" t="s">
        <v>97</v>
      </c>
      <c r="E32" s="22">
        <v>12</v>
      </c>
      <c r="F32" s="23"/>
      <c r="G32" s="23"/>
      <c r="H32" s="23"/>
      <c r="I32" s="23"/>
      <c r="J32" s="23"/>
      <c r="K32" s="23"/>
      <c r="L32" s="23"/>
      <c r="M32" s="24"/>
      <c r="N32" s="25">
        <f t="shared" si="0"/>
        <v>12</v>
      </c>
      <c r="O32" s="25">
        <f t="shared" si="1"/>
        <v>3</v>
      </c>
      <c r="P32" s="26"/>
      <c r="Q32" s="16">
        <v>1</v>
      </c>
      <c r="R32" s="16">
        <v>1</v>
      </c>
      <c r="S32" s="16"/>
    </row>
    <row r="33" spans="1:19" x14ac:dyDescent="0.25">
      <c r="A33" s="41">
        <v>24</v>
      </c>
      <c r="B33" s="17" t="s">
        <v>98</v>
      </c>
      <c r="C33" s="17" t="s">
        <v>99</v>
      </c>
      <c r="D33" s="17" t="s">
        <v>100</v>
      </c>
      <c r="E33" s="27">
        <v>10</v>
      </c>
      <c r="F33" s="28"/>
      <c r="G33" s="28"/>
      <c r="H33" s="28"/>
      <c r="I33" s="28"/>
      <c r="J33" s="28"/>
      <c r="K33" s="28"/>
      <c r="L33" s="28"/>
      <c r="M33" s="29"/>
      <c r="N33" s="30">
        <f t="shared" si="0"/>
        <v>10</v>
      </c>
      <c r="O33" s="30">
        <f t="shared" si="1"/>
        <v>3</v>
      </c>
      <c r="P33" s="31"/>
      <c r="Q33" s="16">
        <v>1</v>
      </c>
      <c r="R33" s="16">
        <v>1</v>
      </c>
      <c r="S33" s="16"/>
    </row>
    <row r="34" spans="1:19" x14ac:dyDescent="0.25">
      <c r="A34" s="40">
        <v>25</v>
      </c>
      <c r="B34" s="15" t="s">
        <v>101</v>
      </c>
      <c r="C34" s="15" t="s">
        <v>102</v>
      </c>
      <c r="D34" s="15" t="s">
        <v>103</v>
      </c>
      <c r="E34" s="22">
        <v>5</v>
      </c>
      <c r="F34" s="23"/>
      <c r="G34" s="23"/>
      <c r="H34" s="23"/>
      <c r="I34" s="23"/>
      <c r="J34" s="23"/>
      <c r="K34" s="23"/>
      <c r="L34" s="23"/>
      <c r="M34" s="24"/>
      <c r="N34" s="25">
        <f t="shared" si="0"/>
        <v>5</v>
      </c>
      <c r="O34" s="25">
        <f t="shared" si="1"/>
        <v>0</v>
      </c>
      <c r="P34" s="26"/>
      <c r="Q34" s="16">
        <v>1</v>
      </c>
      <c r="R34" s="16">
        <v>1</v>
      </c>
      <c r="S34" s="16"/>
    </row>
    <row r="35" spans="1:19" x14ac:dyDescent="0.25">
      <c r="A35" s="41">
        <v>26</v>
      </c>
      <c r="B35" s="17" t="s">
        <v>104</v>
      </c>
      <c r="C35" s="17" t="s">
        <v>105</v>
      </c>
      <c r="D35" s="17" t="s">
        <v>106</v>
      </c>
      <c r="E35" s="27">
        <v>11</v>
      </c>
      <c r="F35" s="28"/>
      <c r="G35" s="28"/>
      <c r="H35" s="28"/>
      <c r="I35" s="28"/>
      <c r="J35" s="28"/>
      <c r="K35" s="28"/>
      <c r="L35" s="28"/>
      <c r="M35" s="29"/>
      <c r="N35" s="30">
        <f t="shared" si="0"/>
        <v>11</v>
      </c>
      <c r="O35" s="30">
        <f t="shared" si="1"/>
        <v>3</v>
      </c>
      <c r="P35" s="31"/>
      <c r="Q35" s="16">
        <v>1</v>
      </c>
      <c r="R35" s="16">
        <v>1</v>
      </c>
      <c r="S35" s="16"/>
    </row>
    <row r="36" spans="1:19" x14ac:dyDescent="0.25">
      <c r="A36" s="40">
        <v>27</v>
      </c>
      <c r="B36" s="15" t="s">
        <v>107</v>
      </c>
      <c r="C36" s="15" t="s">
        <v>108</v>
      </c>
      <c r="D36" s="15" t="s">
        <v>109</v>
      </c>
      <c r="E36" s="22">
        <v>8.5</v>
      </c>
      <c r="F36" s="23"/>
      <c r="G36" s="23"/>
      <c r="H36" s="23"/>
      <c r="I36" s="23"/>
      <c r="J36" s="23"/>
      <c r="K36" s="23"/>
      <c r="L36" s="23"/>
      <c r="M36" s="24">
        <v>10.5</v>
      </c>
      <c r="N36" s="25">
        <f t="shared" si="0"/>
        <v>10.5</v>
      </c>
      <c r="O36" s="25">
        <f t="shared" si="1"/>
        <v>3</v>
      </c>
      <c r="P36" s="26"/>
      <c r="Q36" s="16">
        <v>1</v>
      </c>
      <c r="R36" s="16">
        <v>1</v>
      </c>
      <c r="S36" s="16"/>
    </row>
    <row r="37" spans="1:19" x14ac:dyDescent="0.25">
      <c r="A37" s="41">
        <v>28</v>
      </c>
      <c r="B37" s="17" t="s">
        <v>110</v>
      </c>
      <c r="C37" s="17" t="s">
        <v>111</v>
      </c>
      <c r="D37" s="17" t="s">
        <v>112</v>
      </c>
      <c r="E37" s="27">
        <v>10.5</v>
      </c>
      <c r="F37" s="28"/>
      <c r="G37" s="28"/>
      <c r="H37" s="28"/>
      <c r="I37" s="28"/>
      <c r="J37" s="28"/>
      <c r="K37" s="28"/>
      <c r="L37" s="28"/>
      <c r="M37" s="29"/>
      <c r="N37" s="30">
        <f t="shared" si="0"/>
        <v>10.5</v>
      </c>
      <c r="O37" s="30">
        <f t="shared" si="1"/>
        <v>3</v>
      </c>
      <c r="P37" s="31"/>
      <c r="Q37" s="16">
        <v>1</v>
      </c>
      <c r="R37" s="16">
        <v>1</v>
      </c>
      <c r="S37" s="16"/>
    </row>
    <row r="38" spans="1:19" x14ac:dyDescent="0.25">
      <c r="A38" s="40">
        <v>29</v>
      </c>
      <c r="B38" s="15" t="s">
        <v>113</v>
      </c>
      <c r="C38" s="15" t="s">
        <v>114</v>
      </c>
      <c r="D38" s="15" t="s">
        <v>115</v>
      </c>
      <c r="E38" s="22"/>
      <c r="F38" s="23"/>
      <c r="G38" s="23"/>
      <c r="H38" s="23"/>
      <c r="I38" s="23"/>
      <c r="J38" s="23"/>
      <c r="K38" s="23"/>
      <c r="L38" s="23"/>
      <c r="M38" s="24"/>
      <c r="N38" s="25">
        <f t="shared" si="0"/>
        <v>0</v>
      </c>
      <c r="O38" s="25">
        <f t="shared" si="1"/>
        <v>0</v>
      </c>
      <c r="P38" s="26"/>
      <c r="Q38" s="16">
        <v>1</v>
      </c>
      <c r="R38" s="16">
        <v>1</v>
      </c>
      <c r="S38" s="16"/>
    </row>
    <row r="39" spans="1:19" x14ac:dyDescent="0.25">
      <c r="A39" s="41">
        <v>30</v>
      </c>
      <c r="B39" s="17" t="s">
        <v>116</v>
      </c>
      <c r="C39" s="17" t="s">
        <v>117</v>
      </c>
      <c r="D39" s="17" t="s">
        <v>118</v>
      </c>
      <c r="E39" s="27">
        <v>13</v>
      </c>
      <c r="F39" s="28"/>
      <c r="G39" s="28"/>
      <c r="H39" s="28"/>
      <c r="I39" s="28"/>
      <c r="J39" s="28"/>
      <c r="K39" s="28"/>
      <c r="L39" s="28"/>
      <c r="M39" s="29"/>
      <c r="N39" s="30">
        <f t="shared" si="0"/>
        <v>13</v>
      </c>
      <c r="O39" s="30">
        <f t="shared" si="1"/>
        <v>3</v>
      </c>
      <c r="P39" s="31"/>
      <c r="Q39" s="16">
        <v>1</v>
      </c>
      <c r="R39" s="16">
        <v>1</v>
      </c>
      <c r="S39" s="16"/>
    </row>
    <row r="40" spans="1:19" x14ac:dyDescent="0.25">
      <c r="A40" s="40">
        <v>31</v>
      </c>
      <c r="B40" s="15" t="s">
        <v>119</v>
      </c>
      <c r="C40" s="15" t="s">
        <v>120</v>
      </c>
      <c r="D40" s="15" t="s">
        <v>121</v>
      </c>
      <c r="E40" s="22"/>
      <c r="F40" s="23"/>
      <c r="G40" s="23"/>
      <c r="H40" s="23"/>
      <c r="I40" s="23"/>
      <c r="J40" s="23"/>
      <c r="K40" s="23"/>
      <c r="L40" s="23"/>
      <c r="M40" s="24"/>
      <c r="N40" s="25">
        <f t="shared" si="0"/>
        <v>0</v>
      </c>
      <c r="O40" s="25">
        <f t="shared" si="1"/>
        <v>0</v>
      </c>
      <c r="P40" s="26"/>
      <c r="Q40" s="16">
        <v>1</v>
      </c>
      <c r="R40" s="16">
        <v>1</v>
      </c>
      <c r="S40" s="16"/>
    </row>
    <row r="41" spans="1:19" x14ac:dyDescent="0.25">
      <c r="A41" s="41">
        <v>32</v>
      </c>
      <c r="B41" s="17" t="s">
        <v>122</v>
      </c>
      <c r="C41" s="17" t="s">
        <v>123</v>
      </c>
      <c r="D41" s="17" t="s">
        <v>124</v>
      </c>
      <c r="E41" s="27">
        <v>6</v>
      </c>
      <c r="F41" s="28"/>
      <c r="G41" s="28"/>
      <c r="H41" s="28"/>
      <c r="I41" s="28"/>
      <c r="J41" s="28"/>
      <c r="K41" s="28"/>
      <c r="L41" s="28"/>
      <c r="M41" s="29"/>
      <c r="N41" s="30">
        <f t="shared" si="0"/>
        <v>6</v>
      </c>
      <c r="O41" s="30">
        <f t="shared" si="1"/>
        <v>0</v>
      </c>
      <c r="P41" s="31"/>
      <c r="Q41" s="16">
        <v>1</v>
      </c>
      <c r="R41" s="16">
        <v>1</v>
      </c>
      <c r="S41" s="16"/>
    </row>
    <row r="42" spans="1:19" x14ac:dyDescent="0.25">
      <c r="A42" s="40">
        <v>33</v>
      </c>
      <c r="B42" s="15" t="s">
        <v>125</v>
      </c>
      <c r="C42" s="15" t="s">
        <v>126</v>
      </c>
      <c r="D42" s="15" t="s">
        <v>127</v>
      </c>
      <c r="E42" s="22">
        <v>8</v>
      </c>
      <c r="F42" s="23"/>
      <c r="G42" s="23"/>
      <c r="H42" s="23"/>
      <c r="I42" s="23"/>
      <c r="J42" s="23"/>
      <c r="K42" s="23"/>
      <c r="L42" s="23"/>
      <c r="M42" s="24"/>
      <c r="N42" s="25">
        <f t="shared" si="0"/>
        <v>8</v>
      </c>
      <c r="O42" s="25">
        <f t="shared" si="1"/>
        <v>0</v>
      </c>
      <c r="P42" s="26"/>
      <c r="Q42" s="16">
        <v>1</v>
      </c>
      <c r="R42" s="16">
        <v>1</v>
      </c>
      <c r="S42" s="16"/>
    </row>
    <row r="43" spans="1:19" x14ac:dyDescent="0.25">
      <c r="A43" s="19"/>
      <c r="B43" s="20"/>
      <c r="C43" s="20"/>
      <c r="D43" s="20"/>
      <c r="E43" s="32"/>
      <c r="F43" s="33"/>
      <c r="G43" s="33"/>
      <c r="H43" s="33"/>
      <c r="I43" s="33"/>
      <c r="J43" s="33"/>
      <c r="K43" s="33"/>
      <c r="L43" s="33"/>
      <c r="M43" s="34"/>
      <c r="N43" s="35">
        <f t="shared" si="0"/>
        <v>0</v>
      </c>
      <c r="O43" s="35">
        <f t="shared" si="1"/>
        <v>0</v>
      </c>
      <c r="P43" s="36"/>
      <c r="Q43" s="16"/>
      <c r="R43" s="16"/>
      <c r="S43" s="16"/>
    </row>
    <row r="44" spans="1:19" x14ac:dyDescent="0.25">
      <c r="A44" s="18"/>
      <c r="B44" s="21"/>
      <c r="C44" s="21"/>
      <c r="D44" s="21"/>
      <c r="E44" s="27"/>
      <c r="F44" s="28"/>
      <c r="G44" s="28"/>
      <c r="H44" s="28"/>
      <c r="I44" s="28"/>
      <c r="J44" s="28"/>
      <c r="K44" s="28"/>
      <c r="L44" s="28"/>
      <c r="M44" s="29"/>
      <c r="N44" s="30">
        <f t="shared" si="0"/>
        <v>0</v>
      </c>
      <c r="O44" s="30">
        <f t="shared" si="1"/>
        <v>0</v>
      </c>
      <c r="P44" s="31"/>
      <c r="Q44" s="16"/>
      <c r="R44" s="16"/>
      <c r="S44" s="16"/>
    </row>
    <row r="45" spans="1:19" x14ac:dyDescent="0.25">
      <c r="A45" s="19"/>
      <c r="B45" s="20"/>
      <c r="C45" s="20"/>
      <c r="D45" s="20"/>
      <c r="E45" s="32"/>
      <c r="F45" s="33"/>
      <c r="G45" s="33"/>
      <c r="H45" s="33"/>
      <c r="I45" s="33"/>
      <c r="J45" s="33"/>
      <c r="K45" s="33"/>
      <c r="L45" s="33"/>
      <c r="M45" s="34"/>
      <c r="N45" s="35">
        <f t="shared" si="0"/>
        <v>0</v>
      </c>
      <c r="O45" s="35">
        <f t="shared" si="1"/>
        <v>0</v>
      </c>
      <c r="P45" s="36"/>
      <c r="Q45" s="16"/>
      <c r="R45" s="16"/>
      <c r="S45" s="16"/>
    </row>
  </sheetData>
  <sheetProtection password="D15C" sheet="1" objects="1" scenarios="1"/>
  <sortState ref="A10:S42">
    <sortCondition ref="Q1"/>
    <sortCondition ref="R1"/>
    <sortCondition ref="C1"/>
  </sortState>
  <mergeCells count="1">
    <mergeCell ref="B1:N1"/>
  </mergeCells>
  <dataValidations count="2">
    <dataValidation type="decimal" allowBlank="1" showInputMessage="1" showErrorMessage="1" sqref="E10:M45">
      <formula1>0</formula1>
      <formula2>20</formula2>
    </dataValidation>
    <dataValidation type="list" errorStyle="warning" allowBlank="1" showInputMessage="1" showErrorMessage="1" sqref="P10:P45">
      <formula1>"Exclu"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B1" workbookViewId="0"/>
  </sheetViews>
  <sheetFormatPr baseColWidth="10" defaultRowHeight="15" x14ac:dyDescent="0.25"/>
  <cols>
    <col min="1" max="1" width="13.7109375" hidden="1" customWidth="1"/>
    <col min="2" max="2" width="13.7109375" customWidth="1"/>
    <col min="3" max="4" width="21.7109375" customWidth="1"/>
    <col min="5" max="5" width="11.42578125" style="3"/>
    <col min="6" max="12" width="0" style="3" hidden="1" customWidth="1"/>
    <col min="13" max="14" width="11.42578125" style="3"/>
    <col min="15" max="16" width="0" style="3" hidden="1" customWidth="1"/>
  </cols>
  <sheetData>
    <row r="1" spans="1:18" x14ac:dyDescent="0.25">
      <c r="B1" t="s">
        <v>22</v>
      </c>
    </row>
    <row r="3" spans="1:18" x14ac:dyDescent="0.25">
      <c r="B3" t="s">
        <v>23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ht="15.75" thickBot="1" x14ac:dyDescent="0.3"/>
    <row r="9" spans="1:18" ht="18" customHeight="1" thickTop="1" thickBot="1" x14ac:dyDescent="0.3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 x14ac:dyDescent="0.25">
      <c r="A10" s="5" t="s">
        <v>28</v>
      </c>
      <c r="B10" s="5" t="s">
        <v>28</v>
      </c>
      <c r="C10" s="5" t="s">
        <v>29</v>
      </c>
      <c r="D10" s="5" t="s">
        <v>30</v>
      </c>
      <c r="E10" s="7">
        <f>IF(Feuil1!E10="","",Feuil1!E10)</f>
        <v>10</v>
      </c>
      <c r="F10" s="8" t="str">
        <f>IF(Feuil1!F10="","",Feuil1!F10)</f>
        <v/>
      </c>
      <c r="G10" s="8" t="str">
        <f>IF(Feuil1!G10="","",Feuil1!G10)</f>
        <v/>
      </c>
      <c r="H10" s="8" t="str">
        <f>IF(Feuil1!H10="","",Feuil1!EH10)</f>
        <v/>
      </c>
      <c r="I10" s="8" t="str">
        <f>IF(Feuil1!I10="","",Feuil1!I10)</f>
        <v/>
      </c>
      <c r="J10" s="8" t="str">
        <f>IF(Feuil1!J10="","",Feuil1!J10)</f>
        <v/>
      </c>
      <c r="K10" s="8" t="str">
        <f>IF(Feuil1!K10="","",Feuil1!K10)</f>
        <v/>
      </c>
      <c r="L10" s="8" t="str">
        <f>IF(Feuil1!L10="","",Feuil1!L10)</f>
        <v/>
      </c>
      <c r="M10" s="9" t="str">
        <f>IF(Feuil1!M10="","",Feuil1!M10)</f>
        <v/>
      </c>
      <c r="N10" s="10" t="str">
        <f t="shared" ref="N10:N42" si="0">IF(E10&gt;M10,E10,M10)</f>
        <v/>
      </c>
      <c r="O10" s="10"/>
      <c r="P10" s="10" t="str">
        <f>IF(Feuil1!P10="","",Feuil1!P10)</f>
        <v/>
      </c>
      <c r="Q10">
        <v>1</v>
      </c>
      <c r="R10">
        <v>1</v>
      </c>
    </row>
    <row r="11" spans="1:18" x14ac:dyDescent="0.25">
      <c r="A11" s="6" t="s">
        <v>31</v>
      </c>
      <c r="B11" s="6" t="s">
        <v>31</v>
      </c>
      <c r="C11" s="6" t="s">
        <v>32</v>
      </c>
      <c r="D11" s="6" t="s">
        <v>33</v>
      </c>
      <c r="E11" s="11">
        <f>IF(Feuil1!E11="","",Feuil1!E11)</f>
        <v>11</v>
      </c>
      <c r="F11" s="12" t="str">
        <f>IF(Feuil1!F11="","",Feuil1!F11)</f>
        <v/>
      </c>
      <c r="G11" s="12" t="str">
        <f>IF(Feuil1!G11="","",Feuil1!G11)</f>
        <v/>
      </c>
      <c r="H11" s="12" t="str">
        <f>IF(Feuil1!H11="","",Feuil1!EH11)</f>
        <v/>
      </c>
      <c r="I11" s="12" t="str">
        <f>IF(Feuil1!I11="","",Feuil1!I11)</f>
        <v/>
      </c>
      <c r="J11" s="12" t="str">
        <f>IF(Feuil1!J11="","",Feuil1!J11)</f>
        <v/>
      </c>
      <c r="K11" s="12" t="str">
        <f>IF(Feuil1!K11="","",Feuil1!K11)</f>
        <v/>
      </c>
      <c r="L11" s="12" t="str">
        <f>IF(Feuil1!L11="","",Feuil1!L11)</f>
        <v/>
      </c>
      <c r="M11" s="13" t="str">
        <f>IF(Feuil1!M11="","",Feuil1!M11)</f>
        <v/>
      </c>
      <c r="N11" s="14" t="str">
        <f t="shared" si="0"/>
        <v/>
      </c>
      <c r="O11" s="14"/>
      <c r="P11" s="14" t="str">
        <f>IF(Feuil1!P11="","",Feuil1!P11)</f>
        <v/>
      </c>
      <c r="Q11">
        <v>1</v>
      </c>
      <c r="R11">
        <v>1</v>
      </c>
    </row>
    <row r="12" spans="1:18" x14ac:dyDescent="0.25">
      <c r="A12" s="5" t="s">
        <v>34</v>
      </c>
      <c r="B12" s="5" t="s">
        <v>34</v>
      </c>
      <c r="C12" s="5" t="s">
        <v>35</v>
      </c>
      <c r="D12" s="5" t="s">
        <v>36</v>
      </c>
      <c r="E12" s="7" t="str">
        <f>IF(Feuil1!E12="","",Feuil1!E12)</f>
        <v/>
      </c>
      <c r="F12" s="8" t="str">
        <f>IF(Feuil1!F12="","",Feuil1!F12)</f>
        <v/>
      </c>
      <c r="G12" s="8" t="str">
        <f>IF(Feuil1!G12="","",Feuil1!G12)</f>
        <v/>
      </c>
      <c r="H12" s="8" t="str">
        <f>IF(Feuil1!H12="","",Feuil1!EH12)</f>
        <v/>
      </c>
      <c r="I12" s="8" t="str">
        <f>IF(Feuil1!I12="","",Feuil1!I12)</f>
        <v/>
      </c>
      <c r="J12" s="8" t="str">
        <f>IF(Feuil1!J12="","",Feuil1!J12)</f>
        <v/>
      </c>
      <c r="K12" s="8" t="str">
        <f>IF(Feuil1!K12="","",Feuil1!K12)</f>
        <v/>
      </c>
      <c r="L12" s="8" t="str">
        <f>IF(Feuil1!L12="","",Feuil1!L12)</f>
        <v/>
      </c>
      <c r="M12" s="9" t="str">
        <f>IF(Feuil1!M12="","",Feuil1!M12)</f>
        <v/>
      </c>
      <c r="N12" s="10" t="str">
        <f t="shared" si="0"/>
        <v/>
      </c>
      <c r="O12" s="10"/>
      <c r="P12" s="10" t="str">
        <f>IF(Feuil1!P12="","",Feuil1!P12)</f>
        <v/>
      </c>
      <c r="Q12">
        <v>1</v>
      </c>
      <c r="R12">
        <v>1</v>
      </c>
    </row>
    <row r="13" spans="1:18" x14ac:dyDescent="0.25">
      <c r="A13" s="6" t="s">
        <v>37</v>
      </c>
      <c r="B13" s="6" t="s">
        <v>37</v>
      </c>
      <c r="C13" s="6" t="s">
        <v>38</v>
      </c>
      <c r="D13" s="6" t="s">
        <v>39</v>
      </c>
      <c r="E13" s="11" t="str">
        <f>IF(Feuil1!E13="","",Feuil1!E13)</f>
        <v/>
      </c>
      <c r="F13" s="12" t="str">
        <f>IF(Feuil1!F13="","",Feuil1!F13)</f>
        <v/>
      </c>
      <c r="G13" s="12" t="str">
        <f>IF(Feuil1!G13="","",Feuil1!G13)</f>
        <v/>
      </c>
      <c r="H13" s="12" t="str">
        <f>IF(Feuil1!H13="","",Feuil1!EH13)</f>
        <v/>
      </c>
      <c r="I13" s="12" t="str">
        <f>IF(Feuil1!I13="","",Feuil1!I13)</f>
        <v/>
      </c>
      <c r="J13" s="12" t="str">
        <f>IF(Feuil1!J13="","",Feuil1!J13)</f>
        <v/>
      </c>
      <c r="K13" s="12" t="str">
        <f>IF(Feuil1!K13="","",Feuil1!K13)</f>
        <v/>
      </c>
      <c r="L13" s="12" t="str">
        <f>IF(Feuil1!L13="","",Feuil1!L13)</f>
        <v/>
      </c>
      <c r="M13" s="13" t="str">
        <f>IF(Feuil1!M13="","",Feuil1!M13)</f>
        <v/>
      </c>
      <c r="N13" s="14" t="str">
        <f t="shared" si="0"/>
        <v/>
      </c>
      <c r="O13" s="14"/>
      <c r="P13" s="14" t="str">
        <f>IF(Feuil1!P13="","",Feuil1!P13)</f>
        <v/>
      </c>
      <c r="Q13">
        <v>1</v>
      </c>
      <c r="R13">
        <v>1</v>
      </c>
    </row>
    <row r="14" spans="1:18" x14ac:dyDescent="0.25">
      <c r="A14" s="5" t="s">
        <v>40</v>
      </c>
      <c r="B14" s="5" t="s">
        <v>40</v>
      </c>
      <c r="C14" s="5" t="s">
        <v>41</v>
      </c>
      <c r="D14" s="5" t="s">
        <v>42</v>
      </c>
      <c r="E14" s="7" t="str">
        <f>IF(Feuil1!E14="","",Feuil1!E14)</f>
        <v/>
      </c>
      <c r="F14" s="8" t="str">
        <f>IF(Feuil1!F14="","",Feuil1!F14)</f>
        <v/>
      </c>
      <c r="G14" s="8" t="str">
        <f>IF(Feuil1!G14="","",Feuil1!G14)</f>
        <v/>
      </c>
      <c r="H14" s="8" t="str">
        <f>IF(Feuil1!H14="","",Feuil1!EH14)</f>
        <v/>
      </c>
      <c r="I14" s="8" t="str">
        <f>IF(Feuil1!I14="","",Feuil1!I14)</f>
        <v/>
      </c>
      <c r="J14" s="8" t="str">
        <f>IF(Feuil1!J14="","",Feuil1!J14)</f>
        <v/>
      </c>
      <c r="K14" s="8" t="str">
        <f>IF(Feuil1!K14="","",Feuil1!K14)</f>
        <v/>
      </c>
      <c r="L14" s="8" t="str">
        <f>IF(Feuil1!L14="","",Feuil1!L14)</f>
        <v/>
      </c>
      <c r="M14" s="9" t="str">
        <f>IF(Feuil1!M14="","",Feuil1!M14)</f>
        <v/>
      </c>
      <c r="N14" s="10" t="str">
        <f t="shared" si="0"/>
        <v/>
      </c>
      <c r="O14" s="10"/>
      <c r="P14" s="10" t="str">
        <f>IF(Feuil1!P14="","",Feuil1!P14)</f>
        <v/>
      </c>
      <c r="Q14">
        <v>1</v>
      </c>
      <c r="R14">
        <v>1</v>
      </c>
    </row>
    <row r="15" spans="1:18" x14ac:dyDescent="0.25">
      <c r="A15" s="6" t="s">
        <v>43</v>
      </c>
      <c r="B15" s="6" t="s">
        <v>43</v>
      </c>
      <c r="C15" s="6" t="s">
        <v>44</v>
      </c>
      <c r="D15" s="6" t="s">
        <v>45</v>
      </c>
      <c r="E15" s="11">
        <f>IF(Feuil1!E15="","",Feuil1!E15)</f>
        <v>4</v>
      </c>
      <c r="F15" s="12" t="str">
        <f>IF(Feuil1!F15="","",Feuil1!F15)</f>
        <v/>
      </c>
      <c r="G15" s="12" t="str">
        <f>IF(Feuil1!G15="","",Feuil1!G15)</f>
        <v/>
      </c>
      <c r="H15" s="12" t="str">
        <f>IF(Feuil1!H15="","",Feuil1!EH15)</f>
        <v/>
      </c>
      <c r="I15" s="12" t="str">
        <f>IF(Feuil1!I15="","",Feuil1!I15)</f>
        <v/>
      </c>
      <c r="J15" s="12" t="str">
        <f>IF(Feuil1!J15="","",Feuil1!J15)</f>
        <v/>
      </c>
      <c r="K15" s="12" t="str">
        <f>IF(Feuil1!K15="","",Feuil1!K15)</f>
        <v/>
      </c>
      <c r="L15" s="12" t="str">
        <f>IF(Feuil1!L15="","",Feuil1!L15)</f>
        <v/>
      </c>
      <c r="M15" s="13">
        <f>IF(Feuil1!M15="","",Feuil1!M15)</f>
        <v>9</v>
      </c>
      <c r="N15" s="14">
        <f t="shared" si="0"/>
        <v>9</v>
      </c>
      <c r="O15" s="14"/>
      <c r="P15" s="14" t="str">
        <f>IF(Feuil1!P15="","",Feuil1!P15)</f>
        <v/>
      </c>
      <c r="Q15">
        <v>1</v>
      </c>
      <c r="R15">
        <v>1</v>
      </c>
    </row>
    <row r="16" spans="1:18" x14ac:dyDescent="0.25">
      <c r="A16" s="5" t="s">
        <v>46</v>
      </c>
      <c r="B16" s="5" t="s">
        <v>46</v>
      </c>
      <c r="C16" s="5" t="s">
        <v>47</v>
      </c>
      <c r="D16" s="5" t="s">
        <v>48</v>
      </c>
      <c r="E16" s="7">
        <f>IF(Feuil1!E16="","",Feuil1!E16)</f>
        <v>7</v>
      </c>
      <c r="F16" s="8" t="str">
        <f>IF(Feuil1!F16="","",Feuil1!F16)</f>
        <v/>
      </c>
      <c r="G16" s="8" t="str">
        <f>IF(Feuil1!G16="","",Feuil1!G16)</f>
        <v/>
      </c>
      <c r="H16" s="8" t="str">
        <f>IF(Feuil1!H16="","",Feuil1!EH16)</f>
        <v/>
      </c>
      <c r="I16" s="8" t="str">
        <f>IF(Feuil1!I16="","",Feuil1!I16)</f>
        <v/>
      </c>
      <c r="J16" s="8" t="str">
        <f>IF(Feuil1!J16="","",Feuil1!J16)</f>
        <v/>
      </c>
      <c r="K16" s="8" t="str">
        <f>IF(Feuil1!K16="","",Feuil1!K16)</f>
        <v/>
      </c>
      <c r="L16" s="8" t="str">
        <f>IF(Feuil1!L16="","",Feuil1!L16)</f>
        <v/>
      </c>
      <c r="M16" s="9" t="str">
        <f>IF(Feuil1!M16="","",Feuil1!M16)</f>
        <v/>
      </c>
      <c r="N16" s="10" t="str">
        <f t="shared" si="0"/>
        <v/>
      </c>
      <c r="O16" s="10"/>
      <c r="P16" s="10" t="str">
        <f>IF(Feuil1!P16="","",Feuil1!P16)</f>
        <v/>
      </c>
      <c r="Q16">
        <v>1</v>
      </c>
      <c r="R16">
        <v>1</v>
      </c>
    </row>
    <row r="17" spans="1:18" x14ac:dyDescent="0.25">
      <c r="A17" s="6" t="s">
        <v>49</v>
      </c>
      <c r="B17" s="6" t="s">
        <v>49</v>
      </c>
      <c r="C17" s="6" t="s">
        <v>50</v>
      </c>
      <c r="D17" s="6" t="s">
        <v>51</v>
      </c>
      <c r="E17" s="11" t="str">
        <f>IF(Feuil1!E17="","",Feuil1!E17)</f>
        <v/>
      </c>
      <c r="F17" s="12" t="str">
        <f>IF(Feuil1!F17="","",Feuil1!F17)</f>
        <v/>
      </c>
      <c r="G17" s="12" t="str">
        <f>IF(Feuil1!G17="","",Feuil1!G17)</f>
        <v/>
      </c>
      <c r="H17" s="12" t="str">
        <f>IF(Feuil1!H17="","",Feuil1!EH17)</f>
        <v/>
      </c>
      <c r="I17" s="12" t="str">
        <f>IF(Feuil1!I17="","",Feuil1!I17)</f>
        <v/>
      </c>
      <c r="J17" s="12" t="str">
        <f>IF(Feuil1!J17="","",Feuil1!J17)</f>
        <v/>
      </c>
      <c r="K17" s="12" t="str">
        <f>IF(Feuil1!K17="","",Feuil1!K17)</f>
        <v/>
      </c>
      <c r="L17" s="12" t="str">
        <f>IF(Feuil1!L17="","",Feuil1!L17)</f>
        <v/>
      </c>
      <c r="M17" s="13" t="str">
        <f>IF(Feuil1!M17="","",Feuil1!M17)</f>
        <v/>
      </c>
      <c r="N17" s="14" t="str">
        <f t="shared" si="0"/>
        <v/>
      </c>
      <c r="O17" s="14"/>
      <c r="P17" s="14" t="str">
        <f>IF(Feuil1!P17="","",Feuil1!P17)</f>
        <v/>
      </c>
      <c r="Q17">
        <v>1</v>
      </c>
      <c r="R17">
        <v>1</v>
      </c>
    </row>
    <row r="18" spans="1:18" x14ac:dyDescent="0.25">
      <c r="A18" s="5" t="s">
        <v>52</v>
      </c>
      <c r="B18" s="5" t="s">
        <v>52</v>
      </c>
      <c r="C18" s="5" t="s">
        <v>53</v>
      </c>
      <c r="D18" s="5" t="s">
        <v>54</v>
      </c>
      <c r="E18" s="7">
        <f>IF(Feuil1!E18="","",Feuil1!E18)</f>
        <v>11</v>
      </c>
      <c r="F18" s="8" t="str">
        <f>IF(Feuil1!F18="","",Feuil1!F18)</f>
        <v/>
      </c>
      <c r="G18" s="8" t="str">
        <f>IF(Feuil1!G18="","",Feuil1!G18)</f>
        <v/>
      </c>
      <c r="H18" s="8" t="str">
        <f>IF(Feuil1!H18="","",Feuil1!EH18)</f>
        <v/>
      </c>
      <c r="I18" s="8" t="str">
        <f>IF(Feuil1!I18="","",Feuil1!I18)</f>
        <v/>
      </c>
      <c r="J18" s="8" t="str">
        <f>IF(Feuil1!J18="","",Feuil1!J18)</f>
        <v/>
      </c>
      <c r="K18" s="8" t="str">
        <f>IF(Feuil1!K18="","",Feuil1!K18)</f>
        <v/>
      </c>
      <c r="L18" s="8" t="str">
        <f>IF(Feuil1!L18="","",Feuil1!L18)</f>
        <v/>
      </c>
      <c r="M18" s="9" t="str">
        <f>IF(Feuil1!M18="","",Feuil1!M18)</f>
        <v/>
      </c>
      <c r="N18" s="10" t="str">
        <f t="shared" si="0"/>
        <v/>
      </c>
      <c r="O18" s="10"/>
      <c r="P18" s="10" t="str">
        <f>IF(Feuil1!P18="","",Feuil1!P18)</f>
        <v/>
      </c>
      <c r="Q18">
        <v>1</v>
      </c>
      <c r="R18">
        <v>1</v>
      </c>
    </row>
    <row r="19" spans="1:18" x14ac:dyDescent="0.25">
      <c r="A19" s="6" t="s">
        <v>55</v>
      </c>
      <c r="B19" s="6" t="s">
        <v>55</v>
      </c>
      <c r="C19" s="6" t="s">
        <v>56</v>
      </c>
      <c r="D19" s="6" t="s">
        <v>57</v>
      </c>
      <c r="E19" s="11">
        <f>IF(Feuil1!E19="","",Feuil1!E19)</f>
        <v>10</v>
      </c>
      <c r="F19" s="12" t="str">
        <f>IF(Feuil1!F19="","",Feuil1!F19)</f>
        <v/>
      </c>
      <c r="G19" s="12" t="str">
        <f>IF(Feuil1!G19="","",Feuil1!G19)</f>
        <v/>
      </c>
      <c r="H19" s="12" t="str">
        <f>IF(Feuil1!H19="","",Feuil1!EH19)</f>
        <v/>
      </c>
      <c r="I19" s="12" t="str">
        <f>IF(Feuil1!I19="","",Feuil1!I19)</f>
        <v/>
      </c>
      <c r="J19" s="12" t="str">
        <f>IF(Feuil1!J19="","",Feuil1!J19)</f>
        <v/>
      </c>
      <c r="K19" s="12" t="str">
        <f>IF(Feuil1!K19="","",Feuil1!K19)</f>
        <v/>
      </c>
      <c r="L19" s="12" t="str">
        <f>IF(Feuil1!L19="","",Feuil1!L19)</f>
        <v/>
      </c>
      <c r="M19" s="13" t="str">
        <f>IF(Feuil1!M19="","",Feuil1!M19)</f>
        <v/>
      </c>
      <c r="N19" s="14" t="str">
        <f t="shared" si="0"/>
        <v/>
      </c>
      <c r="O19" s="14"/>
      <c r="P19" s="14" t="str">
        <f>IF(Feuil1!P19="","",Feuil1!P19)</f>
        <v/>
      </c>
      <c r="Q19">
        <v>1</v>
      </c>
      <c r="R19">
        <v>1</v>
      </c>
    </row>
    <row r="20" spans="1:18" x14ac:dyDescent="0.25">
      <c r="A20" s="5" t="s">
        <v>58</v>
      </c>
      <c r="B20" s="5" t="s">
        <v>59</v>
      </c>
      <c r="C20" s="5" t="s">
        <v>60</v>
      </c>
      <c r="D20" s="5" t="s">
        <v>61</v>
      </c>
      <c r="E20" s="7" t="str">
        <f>IF(Feuil1!E20="","",Feuil1!E20)</f>
        <v/>
      </c>
      <c r="F20" s="8" t="str">
        <f>IF(Feuil1!F20="","",Feuil1!F20)</f>
        <v/>
      </c>
      <c r="G20" s="8" t="str">
        <f>IF(Feuil1!G20="","",Feuil1!G20)</f>
        <v/>
      </c>
      <c r="H20" s="8" t="str">
        <f>IF(Feuil1!H20="","",Feuil1!EH20)</f>
        <v/>
      </c>
      <c r="I20" s="8" t="str">
        <f>IF(Feuil1!I20="","",Feuil1!I20)</f>
        <v/>
      </c>
      <c r="J20" s="8" t="str">
        <f>IF(Feuil1!J20="","",Feuil1!J20)</f>
        <v/>
      </c>
      <c r="K20" s="8" t="str">
        <f>IF(Feuil1!K20="","",Feuil1!K20)</f>
        <v/>
      </c>
      <c r="L20" s="8" t="str">
        <f>IF(Feuil1!L20="","",Feuil1!L20)</f>
        <v/>
      </c>
      <c r="M20" s="9" t="str">
        <f>IF(Feuil1!M20="","",Feuil1!M20)</f>
        <v/>
      </c>
      <c r="N20" s="10" t="str">
        <f t="shared" si="0"/>
        <v/>
      </c>
      <c r="O20" s="10"/>
      <c r="P20" s="10" t="str">
        <f>IF(Feuil1!P20="","",Feuil1!P20)</f>
        <v/>
      </c>
      <c r="Q20">
        <v>1</v>
      </c>
      <c r="R20">
        <v>1</v>
      </c>
    </row>
    <row r="21" spans="1:18" x14ac:dyDescent="0.25">
      <c r="A21" s="6" t="s">
        <v>62</v>
      </c>
      <c r="B21" s="6" t="s">
        <v>62</v>
      </c>
      <c r="C21" s="6" t="s">
        <v>63</v>
      </c>
      <c r="D21" s="6" t="s">
        <v>64</v>
      </c>
      <c r="E21" s="11" t="str">
        <f>IF(Feuil1!E21="","",Feuil1!E21)</f>
        <v/>
      </c>
      <c r="F21" s="12" t="str">
        <f>IF(Feuil1!F21="","",Feuil1!F21)</f>
        <v/>
      </c>
      <c r="G21" s="12" t="str">
        <f>IF(Feuil1!G21="","",Feuil1!G21)</f>
        <v/>
      </c>
      <c r="H21" s="12" t="str">
        <f>IF(Feuil1!H21="","",Feuil1!EH21)</f>
        <v/>
      </c>
      <c r="I21" s="12" t="str">
        <f>IF(Feuil1!I21="","",Feuil1!I21)</f>
        <v/>
      </c>
      <c r="J21" s="12" t="str">
        <f>IF(Feuil1!J21="","",Feuil1!J21)</f>
        <v/>
      </c>
      <c r="K21" s="12" t="str">
        <f>IF(Feuil1!K21="","",Feuil1!K21)</f>
        <v/>
      </c>
      <c r="L21" s="12" t="str">
        <f>IF(Feuil1!L21="","",Feuil1!L21)</f>
        <v/>
      </c>
      <c r="M21" s="13">
        <f>IF(Feuil1!M21="","",Feuil1!M21)</f>
        <v>10</v>
      </c>
      <c r="N21" s="14" t="str">
        <f t="shared" si="0"/>
        <v/>
      </c>
      <c r="O21" s="14"/>
      <c r="P21" s="14" t="str">
        <f>IF(Feuil1!P21="","",Feuil1!P21)</f>
        <v/>
      </c>
      <c r="Q21">
        <v>1</v>
      </c>
      <c r="R21">
        <v>1</v>
      </c>
    </row>
    <row r="22" spans="1:18" x14ac:dyDescent="0.25">
      <c r="A22" s="5" t="s">
        <v>65</v>
      </c>
      <c r="B22" s="5" t="s">
        <v>65</v>
      </c>
      <c r="C22" s="5" t="s">
        <v>66</v>
      </c>
      <c r="D22" s="5" t="s">
        <v>67</v>
      </c>
      <c r="E22" s="7">
        <f>IF(Feuil1!E22="","",Feuil1!E22)</f>
        <v>9</v>
      </c>
      <c r="F22" s="8" t="str">
        <f>IF(Feuil1!F22="","",Feuil1!F22)</f>
        <v/>
      </c>
      <c r="G22" s="8" t="str">
        <f>IF(Feuil1!G22="","",Feuil1!G22)</f>
        <v/>
      </c>
      <c r="H22" s="8" t="str">
        <f>IF(Feuil1!H22="","",Feuil1!EH22)</f>
        <v/>
      </c>
      <c r="I22" s="8" t="str">
        <f>IF(Feuil1!I22="","",Feuil1!I22)</f>
        <v/>
      </c>
      <c r="J22" s="8" t="str">
        <f>IF(Feuil1!J22="","",Feuil1!J22)</f>
        <v/>
      </c>
      <c r="K22" s="8" t="str">
        <f>IF(Feuil1!K22="","",Feuil1!K22)</f>
        <v/>
      </c>
      <c r="L22" s="8" t="str">
        <f>IF(Feuil1!L22="","",Feuil1!L22)</f>
        <v/>
      </c>
      <c r="M22" s="9">
        <f>IF(Feuil1!M22="","",Feuil1!M22)</f>
        <v>9</v>
      </c>
      <c r="N22" s="10">
        <f t="shared" si="0"/>
        <v>9</v>
      </c>
      <c r="O22" s="10"/>
      <c r="P22" s="10" t="str">
        <f>IF(Feuil1!P22="","",Feuil1!P22)</f>
        <v/>
      </c>
      <c r="Q22">
        <v>1</v>
      </c>
      <c r="R22">
        <v>1</v>
      </c>
    </row>
    <row r="23" spans="1:18" x14ac:dyDescent="0.25">
      <c r="A23" s="6" t="s">
        <v>68</v>
      </c>
      <c r="B23" s="6" t="s">
        <v>68</v>
      </c>
      <c r="C23" s="6" t="s">
        <v>69</v>
      </c>
      <c r="D23" s="6" t="s">
        <v>70</v>
      </c>
      <c r="E23" s="11">
        <f>IF(Feuil1!E23="","",Feuil1!E23)</f>
        <v>4</v>
      </c>
      <c r="F23" s="12" t="str">
        <f>IF(Feuil1!F23="","",Feuil1!F23)</f>
        <v/>
      </c>
      <c r="G23" s="12" t="str">
        <f>IF(Feuil1!G23="","",Feuil1!G23)</f>
        <v/>
      </c>
      <c r="H23" s="12" t="str">
        <f>IF(Feuil1!H23="","",Feuil1!EH23)</f>
        <v/>
      </c>
      <c r="I23" s="12" t="str">
        <f>IF(Feuil1!I23="","",Feuil1!I23)</f>
        <v/>
      </c>
      <c r="J23" s="12" t="str">
        <f>IF(Feuil1!J23="","",Feuil1!J23)</f>
        <v/>
      </c>
      <c r="K23" s="12" t="str">
        <f>IF(Feuil1!K23="","",Feuil1!K23)</f>
        <v/>
      </c>
      <c r="L23" s="12" t="str">
        <f>IF(Feuil1!L23="","",Feuil1!L23)</f>
        <v/>
      </c>
      <c r="M23" s="13">
        <f>IF(Feuil1!M23="","",Feuil1!M23)</f>
        <v>9</v>
      </c>
      <c r="N23" s="14">
        <f t="shared" si="0"/>
        <v>9</v>
      </c>
      <c r="O23" s="14"/>
      <c r="P23" s="14" t="str">
        <f>IF(Feuil1!P23="","",Feuil1!P23)</f>
        <v/>
      </c>
      <c r="Q23">
        <v>1</v>
      </c>
      <c r="R23">
        <v>1</v>
      </c>
    </row>
    <row r="24" spans="1:18" x14ac:dyDescent="0.25">
      <c r="A24" s="5" t="s">
        <v>71</v>
      </c>
      <c r="B24" s="5" t="s">
        <v>71</v>
      </c>
      <c r="C24" s="5" t="s">
        <v>72</v>
      </c>
      <c r="D24" s="5" t="s">
        <v>73</v>
      </c>
      <c r="E24" s="7" t="str">
        <f>IF(Feuil1!E24="","",Feuil1!E24)</f>
        <v/>
      </c>
      <c r="F24" s="8" t="str">
        <f>IF(Feuil1!F24="","",Feuil1!F24)</f>
        <v/>
      </c>
      <c r="G24" s="8" t="str">
        <f>IF(Feuil1!G24="","",Feuil1!G24)</f>
        <v/>
      </c>
      <c r="H24" s="8" t="str">
        <f>IF(Feuil1!H24="","",Feuil1!EH24)</f>
        <v/>
      </c>
      <c r="I24" s="8" t="str">
        <f>IF(Feuil1!I24="","",Feuil1!I24)</f>
        <v/>
      </c>
      <c r="J24" s="8" t="str">
        <f>IF(Feuil1!J24="","",Feuil1!J24)</f>
        <v/>
      </c>
      <c r="K24" s="8" t="str">
        <f>IF(Feuil1!K24="","",Feuil1!K24)</f>
        <v/>
      </c>
      <c r="L24" s="8" t="str">
        <f>IF(Feuil1!L24="","",Feuil1!L24)</f>
        <v/>
      </c>
      <c r="M24" s="9" t="str">
        <f>IF(Feuil1!M24="","",Feuil1!M24)</f>
        <v/>
      </c>
      <c r="N24" s="10" t="str">
        <f t="shared" si="0"/>
        <v/>
      </c>
      <c r="O24" s="10"/>
      <c r="P24" s="10" t="str">
        <f>IF(Feuil1!P24="","",Feuil1!P24)</f>
        <v/>
      </c>
      <c r="Q24">
        <v>1</v>
      </c>
      <c r="R24">
        <v>1</v>
      </c>
    </row>
    <row r="25" spans="1:18" x14ac:dyDescent="0.25">
      <c r="A25" s="6" t="s">
        <v>74</v>
      </c>
      <c r="B25" s="6" t="s">
        <v>74</v>
      </c>
      <c r="C25" s="6" t="s">
        <v>75</v>
      </c>
      <c r="D25" s="6" t="s">
        <v>76</v>
      </c>
      <c r="E25" s="11" t="str">
        <f>IF(Feuil1!E25="","",Feuil1!E25)</f>
        <v/>
      </c>
      <c r="F25" s="12" t="str">
        <f>IF(Feuil1!F25="","",Feuil1!F25)</f>
        <v/>
      </c>
      <c r="G25" s="12" t="str">
        <f>IF(Feuil1!G25="","",Feuil1!G25)</f>
        <v/>
      </c>
      <c r="H25" s="12" t="str">
        <f>IF(Feuil1!H25="","",Feuil1!EH25)</f>
        <v/>
      </c>
      <c r="I25" s="12" t="str">
        <f>IF(Feuil1!I25="","",Feuil1!I25)</f>
        <v/>
      </c>
      <c r="J25" s="12" t="str">
        <f>IF(Feuil1!J25="","",Feuil1!J25)</f>
        <v/>
      </c>
      <c r="K25" s="12" t="str">
        <f>IF(Feuil1!K25="","",Feuil1!K25)</f>
        <v/>
      </c>
      <c r="L25" s="12" t="str">
        <f>IF(Feuil1!L25="","",Feuil1!L25)</f>
        <v/>
      </c>
      <c r="M25" s="13" t="str">
        <f>IF(Feuil1!M25="","",Feuil1!M25)</f>
        <v/>
      </c>
      <c r="N25" s="14" t="str">
        <f t="shared" si="0"/>
        <v/>
      </c>
      <c r="O25" s="14"/>
      <c r="P25" s="14" t="str">
        <f>IF(Feuil1!P25="","",Feuil1!P25)</f>
        <v/>
      </c>
      <c r="Q25">
        <v>1</v>
      </c>
      <c r="R25">
        <v>1</v>
      </c>
    </row>
    <row r="26" spans="1:18" x14ac:dyDescent="0.25">
      <c r="A26" s="5" t="s">
        <v>77</v>
      </c>
      <c r="B26" s="5" t="s">
        <v>77</v>
      </c>
      <c r="C26" s="5" t="s">
        <v>78</v>
      </c>
      <c r="D26" s="5" t="s">
        <v>79</v>
      </c>
      <c r="E26" s="7">
        <f>IF(Feuil1!E26="","",Feuil1!E26)</f>
        <v>8</v>
      </c>
      <c r="F26" s="8" t="str">
        <f>IF(Feuil1!F26="","",Feuil1!F26)</f>
        <v/>
      </c>
      <c r="G26" s="8" t="str">
        <f>IF(Feuil1!G26="","",Feuil1!G26)</f>
        <v/>
      </c>
      <c r="H26" s="8" t="str">
        <f>IF(Feuil1!H26="","",Feuil1!EH26)</f>
        <v/>
      </c>
      <c r="I26" s="8" t="str">
        <f>IF(Feuil1!I26="","",Feuil1!I26)</f>
        <v/>
      </c>
      <c r="J26" s="8" t="str">
        <f>IF(Feuil1!J26="","",Feuil1!J26)</f>
        <v/>
      </c>
      <c r="K26" s="8" t="str">
        <f>IF(Feuil1!K26="","",Feuil1!K26)</f>
        <v/>
      </c>
      <c r="L26" s="8" t="str">
        <f>IF(Feuil1!L26="","",Feuil1!L26)</f>
        <v/>
      </c>
      <c r="M26" s="9" t="str">
        <f>IF(Feuil1!M26="","",Feuil1!M26)</f>
        <v/>
      </c>
      <c r="N26" s="10" t="str">
        <f t="shared" si="0"/>
        <v/>
      </c>
      <c r="O26" s="10"/>
      <c r="P26" s="10" t="str">
        <f>IF(Feuil1!P26="","",Feuil1!P26)</f>
        <v/>
      </c>
      <c r="Q26">
        <v>1</v>
      </c>
      <c r="R26">
        <v>1</v>
      </c>
    </row>
    <row r="27" spans="1:18" x14ac:dyDescent="0.25">
      <c r="A27" s="6" t="s">
        <v>80</v>
      </c>
      <c r="B27" s="6" t="s">
        <v>80</v>
      </c>
      <c r="C27" s="6" t="s">
        <v>81</v>
      </c>
      <c r="D27" s="6" t="s">
        <v>82</v>
      </c>
      <c r="E27" s="11">
        <f>IF(Feuil1!E27="","",Feuil1!E27)</f>
        <v>3</v>
      </c>
      <c r="F27" s="12" t="str">
        <f>IF(Feuil1!F27="","",Feuil1!F27)</f>
        <v/>
      </c>
      <c r="G27" s="12" t="str">
        <f>IF(Feuil1!G27="","",Feuil1!G27)</f>
        <v/>
      </c>
      <c r="H27" s="12" t="str">
        <f>IF(Feuil1!H27="","",Feuil1!EH27)</f>
        <v/>
      </c>
      <c r="I27" s="12" t="str">
        <f>IF(Feuil1!I27="","",Feuil1!I27)</f>
        <v/>
      </c>
      <c r="J27" s="12" t="str">
        <f>IF(Feuil1!J27="","",Feuil1!J27)</f>
        <v/>
      </c>
      <c r="K27" s="12" t="str">
        <f>IF(Feuil1!K27="","",Feuil1!K27)</f>
        <v/>
      </c>
      <c r="L27" s="12" t="str">
        <f>IF(Feuil1!L27="","",Feuil1!L27)</f>
        <v/>
      </c>
      <c r="M27" s="13">
        <f>IF(Feuil1!M27="","",Feuil1!M27)</f>
        <v>8.5</v>
      </c>
      <c r="N27" s="14">
        <f t="shared" si="0"/>
        <v>8.5</v>
      </c>
      <c r="O27" s="14"/>
      <c r="P27" s="14" t="str">
        <f>IF(Feuil1!P27="","",Feuil1!P27)</f>
        <v/>
      </c>
      <c r="Q27">
        <v>1</v>
      </c>
      <c r="R27">
        <v>1</v>
      </c>
    </row>
    <row r="28" spans="1:18" x14ac:dyDescent="0.25">
      <c r="A28" s="5" t="s">
        <v>83</v>
      </c>
      <c r="B28" s="5" t="s">
        <v>83</v>
      </c>
      <c r="C28" s="5" t="s">
        <v>84</v>
      </c>
      <c r="D28" s="5" t="s">
        <v>85</v>
      </c>
      <c r="E28" s="7">
        <f>IF(Feuil1!E28="","",Feuil1!E28)</f>
        <v>7</v>
      </c>
      <c r="F28" s="8" t="str">
        <f>IF(Feuil1!F28="","",Feuil1!F28)</f>
        <v/>
      </c>
      <c r="G28" s="8" t="str">
        <f>IF(Feuil1!G28="","",Feuil1!G28)</f>
        <v/>
      </c>
      <c r="H28" s="8" t="str">
        <f>IF(Feuil1!H28="","",Feuil1!EH28)</f>
        <v/>
      </c>
      <c r="I28" s="8" t="str">
        <f>IF(Feuil1!I28="","",Feuil1!I28)</f>
        <v/>
      </c>
      <c r="J28" s="8" t="str">
        <f>IF(Feuil1!J28="","",Feuil1!J28)</f>
        <v/>
      </c>
      <c r="K28" s="8" t="str">
        <f>IF(Feuil1!K28="","",Feuil1!K28)</f>
        <v/>
      </c>
      <c r="L28" s="8" t="str">
        <f>IF(Feuil1!L28="","",Feuil1!L28)</f>
        <v/>
      </c>
      <c r="M28" s="9" t="str">
        <f>IF(Feuil1!M28="","",Feuil1!M28)</f>
        <v/>
      </c>
      <c r="N28" s="10" t="str">
        <f t="shared" si="0"/>
        <v/>
      </c>
      <c r="O28" s="10"/>
      <c r="P28" s="10" t="str">
        <f>IF(Feuil1!P28="","",Feuil1!P28)</f>
        <v/>
      </c>
      <c r="Q28">
        <v>1</v>
      </c>
      <c r="R28">
        <v>1</v>
      </c>
    </row>
    <row r="29" spans="1:18" x14ac:dyDescent="0.25">
      <c r="A29" s="6" t="s">
        <v>86</v>
      </c>
      <c r="B29" s="6" t="s">
        <v>86</v>
      </c>
      <c r="C29" s="6" t="s">
        <v>87</v>
      </c>
      <c r="D29" s="6" t="s">
        <v>88</v>
      </c>
      <c r="E29" s="11">
        <f>IF(Feuil1!E29="","",Feuil1!E29)</f>
        <v>7.5</v>
      </c>
      <c r="F29" s="12" t="str">
        <f>IF(Feuil1!F29="","",Feuil1!F29)</f>
        <v/>
      </c>
      <c r="G29" s="12" t="str">
        <f>IF(Feuil1!G29="","",Feuil1!G29)</f>
        <v/>
      </c>
      <c r="H29" s="12" t="str">
        <f>IF(Feuil1!H29="","",Feuil1!EH29)</f>
        <v/>
      </c>
      <c r="I29" s="12" t="str">
        <f>IF(Feuil1!I29="","",Feuil1!I29)</f>
        <v/>
      </c>
      <c r="J29" s="12" t="str">
        <f>IF(Feuil1!J29="","",Feuil1!J29)</f>
        <v/>
      </c>
      <c r="K29" s="12" t="str">
        <f>IF(Feuil1!K29="","",Feuil1!K29)</f>
        <v/>
      </c>
      <c r="L29" s="12" t="str">
        <f>IF(Feuil1!L29="","",Feuil1!L29)</f>
        <v/>
      </c>
      <c r="M29" s="13">
        <f>IF(Feuil1!M29="","",Feuil1!M29)</f>
        <v>8.5</v>
      </c>
      <c r="N29" s="14">
        <f t="shared" si="0"/>
        <v>8.5</v>
      </c>
      <c r="O29" s="14"/>
      <c r="P29" s="14" t="str">
        <f>IF(Feuil1!P29="","",Feuil1!P29)</f>
        <v/>
      </c>
      <c r="Q29">
        <v>1</v>
      </c>
      <c r="R29">
        <v>1</v>
      </c>
    </row>
    <row r="30" spans="1:18" x14ac:dyDescent="0.25">
      <c r="A30" s="5" t="s">
        <v>89</v>
      </c>
      <c r="B30" s="5" t="s">
        <v>89</v>
      </c>
      <c r="C30" s="5" t="s">
        <v>90</v>
      </c>
      <c r="D30" s="5" t="s">
        <v>91</v>
      </c>
      <c r="E30" s="7" t="str">
        <f>IF(Feuil1!E30="","",Feuil1!E30)</f>
        <v/>
      </c>
      <c r="F30" s="8" t="str">
        <f>IF(Feuil1!F30="","",Feuil1!F30)</f>
        <v/>
      </c>
      <c r="G30" s="8" t="str">
        <f>IF(Feuil1!G30="","",Feuil1!G30)</f>
        <v/>
      </c>
      <c r="H30" s="8" t="str">
        <f>IF(Feuil1!H30="","",Feuil1!EH30)</f>
        <v/>
      </c>
      <c r="I30" s="8" t="str">
        <f>IF(Feuil1!I30="","",Feuil1!I30)</f>
        <v/>
      </c>
      <c r="J30" s="8" t="str">
        <f>IF(Feuil1!J30="","",Feuil1!J30)</f>
        <v/>
      </c>
      <c r="K30" s="8" t="str">
        <f>IF(Feuil1!K30="","",Feuil1!K30)</f>
        <v/>
      </c>
      <c r="L30" s="8" t="str">
        <f>IF(Feuil1!L30="","",Feuil1!L30)</f>
        <v/>
      </c>
      <c r="M30" s="9" t="str">
        <f>IF(Feuil1!M30="","",Feuil1!M30)</f>
        <v/>
      </c>
      <c r="N30" s="10" t="str">
        <f t="shared" si="0"/>
        <v/>
      </c>
      <c r="O30" s="10"/>
      <c r="P30" s="10" t="str">
        <f>IF(Feuil1!P30="","",Feuil1!P30)</f>
        <v/>
      </c>
      <c r="Q30">
        <v>1</v>
      </c>
      <c r="R30">
        <v>1</v>
      </c>
    </row>
    <row r="31" spans="1:18" x14ac:dyDescent="0.25">
      <c r="A31" s="6" t="s">
        <v>92</v>
      </c>
      <c r="B31" s="6" t="s">
        <v>92</v>
      </c>
      <c r="C31" s="6" t="s">
        <v>93</v>
      </c>
      <c r="D31" s="6" t="s">
        <v>94</v>
      </c>
      <c r="E31" s="11">
        <f>IF(Feuil1!E31="","",Feuil1!E31)</f>
        <v>10</v>
      </c>
      <c r="F31" s="12" t="str">
        <f>IF(Feuil1!F31="","",Feuil1!F31)</f>
        <v/>
      </c>
      <c r="G31" s="12" t="str">
        <f>IF(Feuil1!G31="","",Feuil1!G31)</f>
        <v/>
      </c>
      <c r="H31" s="12" t="str">
        <f>IF(Feuil1!H31="","",Feuil1!EH31)</f>
        <v/>
      </c>
      <c r="I31" s="12" t="str">
        <f>IF(Feuil1!I31="","",Feuil1!I31)</f>
        <v/>
      </c>
      <c r="J31" s="12" t="str">
        <f>IF(Feuil1!J31="","",Feuil1!J31)</f>
        <v/>
      </c>
      <c r="K31" s="12" t="str">
        <f>IF(Feuil1!K31="","",Feuil1!K31)</f>
        <v/>
      </c>
      <c r="L31" s="12" t="str">
        <f>IF(Feuil1!L31="","",Feuil1!L31)</f>
        <v/>
      </c>
      <c r="M31" s="13" t="str">
        <f>IF(Feuil1!M31="","",Feuil1!M31)</f>
        <v/>
      </c>
      <c r="N31" s="14" t="str">
        <f t="shared" si="0"/>
        <v/>
      </c>
      <c r="O31" s="14"/>
      <c r="P31" s="14" t="str">
        <f>IF(Feuil1!P31="","",Feuil1!P31)</f>
        <v/>
      </c>
      <c r="Q31">
        <v>1</v>
      </c>
      <c r="R31">
        <v>1</v>
      </c>
    </row>
    <row r="32" spans="1:18" x14ac:dyDescent="0.25">
      <c r="A32" s="5" t="s">
        <v>95</v>
      </c>
      <c r="B32" s="5" t="s">
        <v>95</v>
      </c>
      <c r="C32" s="5" t="s">
        <v>96</v>
      </c>
      <c r="D32" s="5" t="s">
        <v>97</v>
      </c>
      <c r="E32" s="7">
        <f>IF(Feuil1!E32="","",Feuil1!E32)</f>
        <v>12</v>
      </c>
      <c r="F32" s="8" t="str">
        <f>IF(Feuil1!F32="","",Feuil1!F32)</f>
        <v/>
      </c>
      <c r="G32" s="8" t="str">
        <f>IF(Feuil1!G32="","",Feuil1!G32)</f>
        <v/>
      </c>
      <c r="H32" s="8" t="str">
        <f>IF(Feuil1!H32="","",Feuil1!EH32)</f>
        <v/>
      </c>
      <c r="I32" s="8" t="str">
        <f>IF(Feuil1!I32="","",Feuil1!I32)</f>
        <v/>
      </c>
      <c r="J32" s="8" t="str">
        <f>IF(Feuil1!J32="","",Feuil1!J32)</f>
        <v/>
      </c>
      <c r="K32" s="8" t="str">
        <f>IF(Feuil1!K32="","",Feuil1!K32)</f>
        <v/>
      </c>
      <c r="L32" s="8" t="str">
        <f>IF(Feuil1!L32="","",Feuil1!L32)</f>
        <v/>
      </c>
      <c r="M32" s="9" t="str">
        <f>IF(Feuil1!M32="","",Feuil1!M32)</f>
        <v/>
      </c>
      <c r="N32" s="10" t="str">
        <f t="shared" si="0"/>
        <v/>
      </c>
      <c r="O32" s="10"/>
      <c r="P32" s="10" t="str">
        <f>IF(Feuil1!P32="","",Feuil1!P32)</f>
        <v/>
      </c>
      <c r="Q32">
        <v>1</v>
      </c>
      <c r="R32">
        <v>1</v>
      </c>
    </row>
    <row r="33" spans="1:18" x14ac:dyDescent="0.25">
      <c r="A33" s="6" t="s">
        <v>98</v>
      </c>
      <c r="B33" s="6" t="s">
        <v>98</v>
      </c>
      <c r="C33" s="6" t="s">
        <v>99</v>
      </c>
      <c r="D33" s="6" t="s">
        <v>100</v>
      </c>
      <c r="E33" s="11">
        <f>IF(Feuil1!E33="","",Feuil1!E33)</f>
        <v>10</v>
      </c>
      <c r="F33" s="12" t="str">
        <f>IF(Feuil1!F33="","",Feuil1!F33)</f>
        <v/>
      </c>
      <c r="G33" s="12" t="str">
        <f>IF(Feuil1!G33="","",Feuil1!G33)</f>
        <v/>
      </c>
      <c r="H33" s="12" t="str">
        <f>IF(Feuil1!H33="","",Feuil1!EH33)</f>
        <v/>
      </c>
      <c r="I33" s="12" t="str">
        <f>IF(Feuil1!I33="","",Feuil1!I33)</f>
        <v/>
      </c>
      <c r="J33" s="12" t="str">
        <f>IF(Feuil1!J33="","",Feuil1!J33)</f>
        <v/>
      </c>
      <c r="K33" s="12" t="str">
        <f>IF(Feuil1!K33="","",Feuil1!K33)</f>
        <v/>
      </c>
      <c r="L33" s="12" t="str">
        <f>IF(Feuil1!L33="","",Feuil1!L33)</f>
        <v/>
      </c>
      <c r="M33" s="13" t="str">
        <f>IF(Feuil1!M33="","",Feuil1!M33)</f>
        <v/>
      </c>
      <c r="N33" s="14" t="str">
        <f t="shared" si="0"/>
        <v/>
      </c>
      <c r="O33" s="14"/>
      <c r="P33" s="14" t="str">
        <f>IF(Feuil1!P33="","",Feuil1!P33)</f>
        <v/>
      </c>
      <c r="Q33">
        <v>1</v>
      </c>
      <c r="R33">
        <v>1</v>
      </c>
    </row>
    <row r="34" spans="1:18" x14ac:dyDescent="0.25">
      <c r="A34" s="5" t="s">
        <v>101</v>
      </c>
      <c r="B34" s="5" t="s">
        <v>101</v>
      </c>
      <c r="C34" s="5" t="s">
        <v>102</v>
      </c>
      <c r="D34" s="5" t="s">
        <v>103</v>
      </c>
      <c r="E34" s="7">
        <f>IF(Feuil1!E34="","",Feuil1!E34)</f>
        <v>5</v>
      </c>
      <c r="F34" s="8" t="str">
        <f>IF(Feuil1!F34="","",Feuil1!F34)</f>
        <v/>
      </c>
      <c r="G34" s="8" t="str">
        <f>IF(Feuil1!G34="","",Feuil1!G34)</f>
        <v/>
      </c>
      <c r="H34" s="8" t="str">
        <f>IF(Feuil1!H34="","",Feuil1!EH34)</f>
        <v/>
      </c>
      <c r="I34" s="8" t="str">
        <f>IF(Feuil1!I34="","",Feuil1!I34)</f>
        <v/>
      </c>
      <c r="J34" s="8" t="str">
        <f>IF(Feuil1!J34="","",Feuil1!J34)</f>
        <v/>
      </c>
      <c r="K34" s="8" t="str">
        <f>IF(Feuil1!K34="","",Feuil1!K34)</f>
        <v/>
      </c>
      <c r="L34" s="8" t="str">
        <f>IF(Feuil1!L34="","",Feuil1!L34)</f>
        <v/>
      </c>
      <c r="M34" s="9" t="str">
        <f>IF(Feuil1!M34="","",Feuil1!M34)</f>
        <v/>
      </c>
      <c r="N34" s="10" t="str">
        <f t="shared" si="0"/>
        <v/>
      </c>
      <c r="O34" s="10"/>
      <c r="P34" s="10" t="str">
        <f>IF(Feuil1!P34="","",Feuil1!P34)</f>
        <v/>
      </c>
      <c r="Q34">
        <v>1</v>
      </c>
      <c r="R34">
        <v>1</v>
      </c>
    </row>
    <row r="35" spans="1:18" x14ac:dyDescent="0.25">
      <c r="A35" s="6" t="s">
        <v>104</v>
      </c>
      <c r="B35" s="6" t="s">
        <v>104</v>
      </c>
      <c r="C35" s="6" t="s">
        <v>105</v>
      </c>
      <c r="D35" s="6" t="s">
        <v>106</v>
      </c>
      <c r="E35" s="11">
        <f>IF(Feuil1!E35="","",Feuil1!E35)</f>
        <v>11</v>
      </c>
      <c r="F35" s="12" t="str">
        <f>IF(Feuil1!F35="","",Feuil1!F35)</f>
        <v/>
      </c>
      <c r="G35" s="12" t="str">
        <f>IF(Feuil1!G35="","",Feuil1!G35)</f>
        <v/>
      </c>
      <c r="H35" s="12" t="str">
        <f>IF(Feuil1!H35="","",Feuil1!EH35)</f>
        <v/>
      </c>
      <c r="I35" s="12" t="str">
        <f>IF(Feuil1!I35="","",Feuil1!I35)</f>
        <v/>
      </c>
      <c r="J35" s="12" t="str">
        <f>IF(Feuil1!J35="","",Feuil1!J35)</f>
        <v/>
      </c>
      <c r="K35" s="12" t="str">
        <f>IF(Feuil1!K35="","",Feuil1!K35)</f>
        <v/>
      </c>
      <c r="L35" s="12" t="str">
        <f>IF(Feuil1!L35="","",Feuil1!L35)</f>
        <v/>
      </c>
      <c r="M35" s="13" t="str">
        <f>IF(Feuil1!M35="","",Feuil1!M35)</f>
        <v/>
      </c>
      <c r="N35" s="14" t="str">
        <f t="shared" si="0"/>
        <v/>
      </c>
      <c r="O35" s="14"/>
      <c r="P35" s="14" t="str">
        <f>IF(Feuil1!P35="","",Feuil1!P35)</f>
        <v/>
      </c>
      <c r="Q35">
        <v>1</v>
      </c>
      <c r="R35">
        <v>1</v>
      </c>
    </row>
    <row r="36" spans="1:18" x14ac:dyDescent="0.25">
      <c r="A36" s="5" t="s">
        <v>107</v>
      </c>
      <c r="B36" s="5" t="s">
        <v>107</v>
      </c>
      <c r="C36" s="5" t="s">
        <v>108</v>
      </c>
      <c r="D36" s="5" t="s">
        <v>109</v>
      </c>
      <c r="E36" s="7">
        <f>IF(Feuil1!E36="","",Feuil1!E36)</f>
        <v>8.5</v>
      </c>
      <c r="F36" s="8" t="str">
        <f>IF(Feuil1!F36="","",Feuil1!F36)</f>
        <v/>
      </c>
      <c r="G36" s="8" t="str">
        <f>IF(Feuil1!G36="","",Feuil1!G36)</f>
        <v/>
      </c>
      <c r="H36" s="8" t="str">
        <f>IF(Feuil1!H36="","",Feuil1!EH36)</f>
        <v/>
      </c>
      <c r="I36" s="8" t="str">
        <f>IF(Feuil1!I36="","",Feuil1!I36)</f>
        <v/>
      </c>
      <c r="J36" s="8" t="str">
        <f>IF(Feuil1!J36="","",Feuil1!J36)</f>
        <v/>
      </c>
      <c r="K36" s="8" t="str">
        <f>IF(Feuil1!K36="","",Feuil1!K36)</f>
        <v/>
      </c>
      <c r="L36" s="8" t="str">
        <f>IF(Feuil1!L36="","",Feuil1!L36)</f>
        <v/>
      </c>
      <c r="M36" s="9">
        <f>IF(Feuil1!M36="","",Feuil1!M36)</f>
        <v>10.5</v>
      </c>
      <c r="N36" s="10">
        <f t="shared" si="0"/>
        <v>10.5</v>
      </c>
      <c r="O36" s="10"/>
      <c r="P36" s="10" t="str">
        <f>IF(Feuil1!P36="","",Feuil1!P36)</f>
        <v/>
      </c>
      <c r="Q36">
        <v>1</v>
      </c>
      <c r="R36">
        <v>1</v>
      </c>
    </row>
    <row r="37" spans="1:18" x14ac:dyDescent="0.25">
      <c r="A37" s="6" t="s">
        <v>110</v>
      </c>
      <c r="B37" s="6" t="s">
        <v>110</v>
      </c>
      <c r="C37" s="6" t="s">
        <v>111</v>
      </c>
      <c r="D37" s="6" t="s">
        <v>112</v>
      </c>
      <c r="E37" s="11">
        <f>IF(Feuil1!E37="","",Feuil1!E37)</f>
        <v>10.5</v>
      </c>
      <c r="F37" s="12" t="str">
        <f>IF(Feuil1!F37="","",Feuil1!F37)</f>
        <v/>
      </c>
      <c r="G37" s="12" t="str">
        <f>IF(Feuil1!G37="","",Feuil1!G37)</f>
        <v/>
      </c>
      <c r="H37" s="12" t="str">
        <f>IF(Feuil1!H37="","",Feuil1!EH37)</f>
        <v/>
      </c>
      <c r="I37" s="12" t="str">
        <f>IF(Feuil1!I37="","",Feuil1!I37)</f>
        <v/>
      </c>
      <c r="J37" s="12" t="str">
        <f>IF(Feuil1!J37="","",Feuil1!J37)</f>
        <v/>
      </c>
      <c r="K37" s="12" t="str">
        <f>IF(Feuil1!K37="","",Feuil1!K37)</f>
        <v/>
      </c>
      <c r="L37" s="12" t="str">
        <f>IF(Feuil1!L37="","",Feuil1!L37)</f>
        <v/>
      </c>
      <c r="M37" s="13" t="str">
        <f>IF(Feuil1!M37="","",Feuil1!M37)</f>
        <v/>
      </c>
      <c r="N37" s="14" t="str">
        <f t="shared" si="0"/>
        <v/>
      </c>
      <c r="O37" s="14"/>
      <c r="P37" s="14" t="str">
        <f>IF(Feuil1!P37="","",Feuil1!P37)</f>
        <v/>
      </c>
      <c r="Q37">
        <v>1</v>
      </c>
      <c r="R37">
        <v>1</v>
      </c>
    </row>
    <row r="38" spans="1:18" x14ac:dyDescent="0.25">
      <c r="A38" s="5" t="s">
        <v>113</v>
      </c>
      <c r="B38" s="5" t="s">
        <v>113</v>
      </c>
      <c r="C38" s="5" t="s">
        <v>114</v>
      </c>
      <c r="D38" s="5" t="s">
        <v>115</v>
      </c>
      <c r="E38" s="7" t="str">
        <f>IF(Feuil1!E38="","",Feuil1!E38)</f>
        <v/>
      </c>
      <c r="F38" s="8" t="str">
        <f>IF(Feuil1!F38="","",Feuil1!F38)</f>
        <v/>
      </c>
      <c r="G38" s="8" t="str">
        <f>IF(Feuil1!G38="","",Feuil1!G38)</f>
        <v/>
      </c>
      <c r="H38" s="8" t="str">
        <f>IF(Feuil1!H38="","",Feuil1!EH38)</f>
        <v/>
      </c>
      <c r="I38" s="8" t="str">
        <f>IF(Feuil1!I38="","",Feuil1!I38)</f>
        <v/>
      </c>
      <c r="J38" s="8" t="str">
        <f>IF(Feuil1!J38="","",Feuil1!J38)</f>
        <v/>
      </c>
      <c r="K38" s="8" t="str">
        <f>IF(Feuil1!K38="","",Feuil1!K38)</f>
        <v/>
      </c>
      <c r="L38" s="8" t="str">
        <f>IF(Feuil1!L38="","",Feuil1!L38)</f>
        <v/>
      </c>
      <c r="M38" s="9" t="str">
        <f>IF(Feuil1!M38="","",Feuil1!M38)</f>
        <v/>
      </c>
      <c r="N38" s="10" t="str">
        <f t="shared" si="0"/>
        <v/>
      </c>
      <c r="O38" s="10"/>
      <c r="P38" s="10" t="str">
        <f>IF(Feuil1!P38="","",Feuil1!P38)</f>
        <v/>
      </c>
      <c r="Q38">
        <v>1</v>
      </c>
      <c r="R38">
        <v>1</v>
      </c>
    </row>
    <row r="39" spans="1:18" x14ac:dyDescent="0.25">
      <c r="A39" s="6" t="s">
        <v>116</v>
      </c>
      <c r="B39" s="6" t="s">
        <v>116</v>
      </c>
      <c r="C39" s="6" t="s">
        <v>117</v>
      </c>
      <c r="D39" s="6" t="s">
        <v>118</v>
      </c>
      <c r="E39" s="11">
        <f>IF(Feuil1!E39="","",Feuil1!E39)</f>
        <v>13</v>
      </c>
      <c r="F39" s="12" t="str">
        <f>IF(Feuil1!F39="","",Feuil1!F39)</f>
        <v/>
      </c>
      <c r="G39" s="12" t="str">
        <f>IF(Feuil1!G39="","",Feuil1!G39)</f>
        <v/>
      </c>
      <c r="H39" s="12" t="str">
        <f>IF(Feuil1!H39="","",Feuil1!EH39)</f>
        <v/>
      </c>
      <c r="I39" s="12" t="str">
        <f>IF(Feuil1!I39="","",Feuil1!I39)</f>
        <v/>
      </c>
      <c r="J39" s="12" t="str">
        <f>IF(Feuil1!J39="","",Feuil1!J39)</f>
        <v/>
      </c>
      <c r="K39" s="12" t="str">
        <f>IF(Feuil1!K39="","",Feuil1!K39)</f>
        <v/>
      </c>
      <c r="L39" s="12" t="str">
        <f>IF(Feuil1!L39="","",Feuil1!L39)</f>
        <v/>
      </c>
      <c r="M39" s="13" t="str">
        <f>IF(Feuil1!M39="","",Feuil1!M39)</f>
        <v/>
      </c>
      <c r="N39" s="14" t="str">
        <f t="shared" si="0"/>
        <v/>
      </c>
      <c r="O39" s="14"/>
      <c r="P39" s="14" t="str">
        <f>IF(Feuil1!P39="","",Feuil1!P39)</f>
        <v/>
      </c>
      <c r="Q39">
        <v>1</v>
      </c>
      <c r="R39">
        <v>1</v>
      </c>
    </row>
    <row r="40" spans="1:18" x14ac:dyDescent="0.25">
      <c r="A40" s="5" t="s">
        <v>119</v>
      </c>
      <c r="B40" s="5" t="s">
        <v>119</v>
      </c>
      <c r="C40" s="5" t="s">
        <v>120</v>
      </c>
      <c r="D40" s="5" t="s">
        <v>121</v>
      </c>
      <c r="E40" s="7" t="str">
        <f>IF(Feuil1!E40="","",Feuil1!E40)</f>
        <v/>
      </c>
      <c r="F40" s="8" t="str">
        <f>IF(Feuil1!F40="","",Feuil1!F40)</f>
        <v/>
      </c>
      <c r="G40" s="8" t="str">
        <f>IF(Feuil1!G40="","",Feuil1!G40)</f>
        <v/>
      </c>
      <c r="H40" s="8" t="str">
        <f>IF(Feuil1!H40="","",Feuil1!EH40)</f>
        <v/>
      </c>
      <c r="I40" s="8" t="str">
        <f>IF(Feuil1!I40="","",Feuil1!I40)</f>
        <v/>
      </c>
      <c r="J40" s="8" t="str">
        <f>IF(Feuil1!J40="","",Feuil1!J40)</f>
        <v/>
      </c>
      <c r="K40" s="8" t="str">
        <f>IF(Feuil1!K40="","",Feuil1!K40)</f>
        <v/>
      </c>
      <c r="L40" s="8" t="str">
        <f>IF(Feuil1!L40="","",Feuil1!L40)</f>
        <v/>
      </c>
      <c r="M40" s="9" t="str">
        <f>IF(Feuil1!M40="","",Feuil1!M40)</f>
        <v/>
      </c>
      <c r="N40" s="10" t="str">
        <f t="shared" si="0"/>
        <v/>
      </c>
      <c r="O40" s="10"/>
      <c r="P40" s="10" t="str">
        <f>IF(Feuil1!P40="","",Feuil1!P40)</f>
        <v/>
      </c>
      <c r="Q40">
        <v>1</v>
      </c>
      <c r="R40">
        <v>1</v>
      </c>
    </row>
    <row r="41" spans="1:18" x14ac:dyDescent="0.25">
      <c r="A41" s="6" t="s">
        <v>122</v>
      </c>
      <c r="B41" s="6" t="s">
        <v>122</v>
      </c>
      <c r="C41" s="6" t="s">
        <v>123</v>
      </c>
      <c r="D41" s="6" t="s">
        <v>124</v>
      </c>
      <c r="E41" s="11">
        <f>IF(Feuil1!E41="","",Feuil1!E41)</f>
        <v>6</v>
      </c>
      <c r="F41" s="12" t="str">
        <f>IF(Feuil1!F41="","",Feuil1!F41)</f>
        <v/>
      </c>
      <c r="G41" s="12" t="str">
        <f>IF(Feuil1!G41="","",Feuil1!G41)</f>
        <v/>
      </c>
      <c r="H41" s="12" t="str">
        <f>IF(Feuil1!H41="","",Feuil1!EH41)</f>
        <v/>
      </c>
      <c r="I41" s="12" t="str">
        <f>IF(Feuil1!I41="","",Feuil1!I41)</f>
        <v/>
      </c>
      <c r="J41" s="12" t="str">
        <f>IF(Feuil1!J41="","",Feuil1!J41)</f>
        <v/>
      </c>
      <c r="K41" s="12" t="str">
        <f>IF(Feuil1!K41="","",Feuil1!K41)</f>
        <v/>
      </c>
      <c r="L41" s="12" t="str">
        <f>IF(Feuil1!L41="","",Feuil1!L41)</f>
        <v/>
      </c>
      <c r="M41" s="13" t="str">
        <f>IF(Feuil1!M41="","",Feuil1!M41)</f>
        <v/>
      </c>
      <c r="N41" s="14" t="str">
        <f t="shared" si="0"/>
        <v/>
      </c>
      <c r="O41" s="14"/>
      <c r="P41" s="14" t="str">
        <f>IF(Feuil1!P41="","",Feuil1!P41)</f>
        <v/>
      </c>
      <c r="Q41">
        <v>1</v>
      </c>
      <c r="R41">
        <v>1</v>
      </c>
    </row>
    <row r="42" spans="1:18" x14ac:dyDescent="0.25">
      <c r="A42" s="5" t="s">
        <v>125</v>
      </c>
      <c r="B42" s="5" t="s">
        <v>125</v>
      </c>
      <c r="C42" s="5" t="s">
        <v>126</v>
      </c>
      <c r="D42" s="5" t="s">
        <v>127</v>
      </c>
      <c r="E42" s="7">
        <f>IF(Feuil1!E42="","",Feuil1!E42)</f>
        <v>8</v>
      </c>
      <c r="F42" s="8" t="str">
        <f>IF(Feuil1!F42="","",Feuil1!F42)</f>
        <v/>
      </c>
      <c r="G42" s="8" t="str">
        <f>IF(Feuil1!G42="","",Feuil1!G42)</f>
        <v/>
      </c>
      <c r="H42" s="8" t="str">
        <f>IF(Feuil1!H42="","",Feuil1!EH42)</f>
        <v/>
      </c>
      <c r="I42" s="8" t="str">
        <f>IF(Feuil1!I42="","",Feuil1!I42)</f>
        <v/>
      </c>
      <c r="J42" s="8" t="str">
        <f>IF(Feuil1!J42="","",Feuil1!J42)</f>
        <v/>
      </c>
      <c r="K42" s="8" t="str">
        <f>IF(Feuil1!K42="","",Feuil1!K42)</f>
        <v/>
      </c>
      <c r="L42" s="8" t="str">
        <f>IF(Feuil1!L42="","",Feuil1!L42)</f>
        <v/>
      </c>
      <c r="M42" s="9" t="str">
        <f>IF(Feuil1!M42="","",Feuil1!M42)</f>
        <v/>
      </c>
      <c r="N42" s="10" t="str">
        <f t="shared" si="0"/>
        <v/>
      </c>
      <c r="O42" s="10"/>
      <c r="P42" s="10" t="str">
        <f>IF(Feuil1!P42="","",Feuil1!P42)</f>
        <v/>
      </c>
      <c r="Q42">
        <v>1</v>
      </c>
      <c r="R42">
        <v>1</v>
      </c>
    </row>
  </sheetData>
  <sheetProtection password="D15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2020-08-24T10:56:31Z</dcterms:created>
  <dcterms:modified xsi:type="dcterms:W3CDTF">2020-11-17T10:07:41Z</dcterms:modified>
</cp:coreProperties>
</file>