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17" i="1"/>
  <c r="F17"/>
  <c r="E17"/>
  <c r="E18" s="1"/>
  <c r="D17"/>
  <c r="C17"/>
  <c r="B17"/>
  <c r="B18" s="1"/>
  <c r="H16"/>
  <c r="H15"/>
  <c r="H14"/>
  <c r="H13"/>
  <c r="H17" s="1"/>
  <c r="G8"/>
  <c r="F8"/>
  <c r="H8" s="1"/>
  <c r="I4" s="1"/>
  <c r="E8"/>
  <c r="D8"/>
  <c r="D9" s="1"/>
  <c r="C8"/>
  <c r="B8"/>
  <c r="B9" s="1"/>
  <c r="H7"/>
  <c r="H6"/>
  <c r="H5"/>
  <c r="H4"/>
</calcChain>
</file>

<file path=xl/sharedStrings.xml><?xml version="1.0" encoding="utf-8"?>
<sst xmlns="http://schemas.openxmlformats.org/spreadsheetml/2006/main" count="37" uniqueCount="25">
  <si>
    <t>Désignation</t>
  </si>
  <si>
    <t>Licence</t>
  </si>
  <si>
    <t>Total</t>
  </si>
  <si>
    <t>Total Général</t>
  </si>
  <si>
    <t>TC</t>
  </si>
  <si>
    <t>L3</t>
  </si>
  <si>
    <t>L1</t>
  </si>
  <si>
    <t>L2</t>
  </si>
  <si>
    <t>Hydrogéologie</t>
  </si>
  <si>
    <t>Géotechnique</t>
  </si>
  <si>
    <t>Stratigraphie</t>
  </si>
  <si>
    <t>Tectonique</t>
  </si>
  <si>
    <t>Masculin</t>
  </si>
  <si>
    <t>Féminin</t>
  </si>
  <si>
    <t>Passerelle</t>
  </si>
  <si>
    <t>-</t>
  </si>
  <si>
    <t>Etrangers</t>
  </si>
  <si>
    <t xml:space="preserve">MASTER </t>
  </si>
  <si>
    <t>TOTAL</t>
  </si>
  <si>
    <t>MASTER I</t>
  </si>
  <si>
    <t>MASTER II</t>
  </si>
  <si>
    <t>GBS</t>
  </si>
  <si>
    <t>Hydro</t>
  </si>
  <si>
    <t>Géotec</t>
  </si>
  <si>
    <t>Total par Specialité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</si>
</sst>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0" borderId="5" xfId="0" applyFont="1" applyBorder="1" applyAlignment="1"/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Fill="1" applyBorder="1"/>
    <xf numFmtId="0" fontId="3" fillId="8" borderId="9" xfId="0" applyFont="1" applyFill="1" applyBorder="1" applyAlignment="1">
      <alignment horizontal="center"/>
    </xf>
    <xf numFmtId="0" fontId="1" fillId="0" borderId="12" xfId="0" applyFont="1" applyFill="1" applyBorder="1"/>
    <xf numFmtId="0" fontId="1" fillId="11" borderId="8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24" xfId="0" applyFont="1" applyBorder="1"/>
    <xf numFmtId="0" fontId="1" fillId="0" borderId="24" xfId="0" applyFont="1" applyFill="1" applyBorder="1"/>
    <xf numFmtId="0" fontId="1" fillId="0" borderId="26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5" borderId="27" xfId="0" applyFont="1" applyFill="1" applyBorder="1" applyAlignment="1">
      <alignment horizontal="center"/>
    </xf>
    <xf numFmtId="0" fontId="1" fillId="15" borderId="28" xfId="0" applyFont="1" applyFill="1" applyBorder="1" applyAlignment="1">
      <alignment horizontal="center"/>
    </xf>
    <xf numFmtId="0" fontId="1" fillId="15" borderId="29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A8" sqref="A8"/>
    </sheetView>
  </sheetViews>
  <sheetFormatPr baseColWidth="10" defaultRowHeight="15"/>
  <cols>
    <col min="1" max="1" width="23.140625" customWidth="1"/>
    <col min="3" max="3" width="11.42578125" customWidth="1"/>
    <col min="4" max="4" width="19.140625" customWidth="1"/>
    <col min="5" max="5" width="17.28515625" customWidth="1"/>
    <col min="6" max="6" width="17.140625" customWidth="1"/>
    <col min="7" max="7" width="14.7109375" customWidth="1"/>
  </cols>
  <sheetData>
    <row r="1" spans="1:9" ht="24" thickBot="1">
      <c r="A1" s="27" t="s">
        <v>0</v>
      </c>
      <c r="B1" s="30" t="s">
        <v>1</v>
      </c>
      <c r="C1" s="30"/>
      <c r="D1" s="30"/>
      <c r="E1" s="30"/>
      <c r="F1" s="30"/>
      <c r="G1" s="30"/>
      <c r="H1" s="27" t="s">
        <v>2</v>
      </c>
      <c r="I1" s="31" t="s">
        <v>3</v>
      </c>
    </row>
    <row r="2" spans="1:9" ht="18.75">
      <c r="A2" s="28"/>
      <c r="B2" s="34" t="s">
        <v>4</v>
      </c>
      <c r="C2" s="35"/>
      <c r="D2" s="36" t="s">
        <v>5</v>
      </c>
      <c r="E2" s="36"/>
      <c r="F2" s="36"/>
      <c r="G2" s="37"/>
      <c r="H2" s="28"/>
      <c r="I2" s="32"/>
    </row>
    <row r="3" spans="1:9" ht="19.5" thickBot="1">
      <c r="A3" s="29"/>
      <c r="B3" s="1" t="s">
        <v>6</v>
      </c>
      <c r="C3" s="2" t="s">
        <v>7</v>
      </c>
      <c r="D3" s="3" t="s">
        <v>8</v>
      </c>
      <c r="E3" s="4" t="s">
        <v>9</v>
      </c>
      <c r="F3" s="5" t="s">
        <v>10</v>
      </c>
      <c r="G3" s="6" t="s">
        <v>11</v>
      </c>
      <c r="H3" s="29"/>
      <c r="I3" s="33"/>
    </row>
    <row r="4" spans="1:9" ht="18.75">
      <c r="A4" s="7" t="s">
        <v>12</v>
      </c>
      <c r="B4" s="8">
        <v>265</v>
      </c>
      <c r="C4" s="8">
        <v>88</v>
      </c>
      <c r="D4" s="8">
        <v>20</v>
      </c>
      <c r="E4" s="8">
        <v>27</v>
      </c>
      <c r="F4" s="8">
        <v>28</v>
      </c>
      <c r="G4" s="8">
        <v>39</v>
      </c>
      <c r="H4" s="9">
        <f>G4+F4+E4+D4+C4+B4</f>
        <v>467</v>
      </c>
      <c r="I4" s="54">
        <f>H8+H17</f>
        <v>885</v>
      </c>
    </row>
    <row r="5" spans="1:9" ht="18.75">
      <c r="A5" s="10" t="s">
        <v>13</v>
      </c>
      <c r="B5" s="8">
        <v>115</v>
      </c>
      <c r="C5" s="8">
        <v>83</v>
      </c>
      <c r="D5" s="8">
        <v>24</v>
      </c>
      <c r="E5" s="8">
        <v>18</v>
      </c>
      <c r="F5" s="8">
        <v>9</v>
      </c>
      <c r="G5" s="8">
        <v>7</v>
      </c>
      <c r="H5" s="11">
        <f t="shared" ref="H5:H7" si="0">G5+F5+E5+D5+C5+B5</f>
        <v>256</v>
      </c>
      <c r="I5" s="55"/>
    </row>
    <row r="6" spans="1:9" ht="18.75">
      <c r="A6" s="12" t="s">
        <v>14</v>
      </c>
      <c r="B6" s="8" t="s">
        <v>15</v>
      </c>
      <c r="C6" s="8" t="s">
        <v>15</v>
      </c>
      <c r="D6" s="8">
        <v>0</v>
      </c>
      <c r="E6" s="8">
        <v>0</v>
      </c>
      <c r="F6" s="8">
        <v>0</v>
      </c>
      <c r="G6" s="8">
        <v>0</v>
      </c>
      <c r="H6" s="11">
        <f>F6+G6</f>
        <v>0</v>
      </c>
      <c r="I6" s="55"/>
    </row>
    <row r="7" spans="1:9" ht="18.75">
      <c r="A7" s="12" t="s">
        <v>16</v>
      </c>
      <c r="B7" s="8">
        <v>2</v>
      </c>
      <c r="C7" s="8">
        <v>8</v>
      </c>
      <c r="D7" s="8">
        <v>0</v>
      </c>
      <c r="E7" s="8">
        <v>0</v>
      </c>
      <c r="F7" s="8">
        <v>0</v>
      </c>
      <c r="G7" s="8">
        <v>0</v>
      </c>
      <c r="H7" s="11">
        <f t="shared" si="0"/>
        <v>10</v>
      </c>
      <c r="I7" s="55"/>
    </row>
    <row r="8" spans="1:9" ht="18.75">
      <c r="A8" s="13" t="s">
        <v>24</v>
      </c>
      <c r="B8" s="14">
        <f t="shared" ref="B8:G8" si="1">B4+B5</f>
        <v>380</v>
      </c>
      <c r="C8" s="14">
        <f t="shared" si="1"/>
        <v>171</v>
      </c>
      <c r="D8" s="14">
        <f t="shared" si="1"/>
        <v>44</v>
      </c>
      <c r="E8" s="14">
        <f t="shared" si="1"/>
        <v>45</v>
      </c>
      <c r="F8" s="14">
        <f t="shared" si="1"/>
        <v>37</v>
      </c>
      <c r="G8" s="14">
        <f t="shared" si="1"/>
        <v>46</v>
      </c>
      <c r="H8" s="57">
        <f>G8+F8+E8+D8+C8+B8</f>
        <v>723</v>
      </c>
      <c r="I8" s="55"/>
    </row>
    <row r="9" spans="1:9" ht="19.5" thickBot="1">
      <c r="A9" s="15" t="s">
        <v>2</v>
      </c>
      <c r="B9" s="59">
        <f>B8+C8</f>
        <v>551</v>
      </c>
      <c r="C9" s="59"/>
      <c r="D9" s="60">
        <f>D8+E8+F8+G8</f>
        <v>172</v>
      </c>
      <c r="E9" s="60"/>
      <c r="F9" s="60"/>
      <c r="G9" s="60"/>
      <c r="H9" s="58"/>
      <c r="I9" s="55"/>
    </row>
    <row r="10" spans="1:9" ht="24" thickBot="1">
      <c r="A10" s="27" t="s">
        <v>0</v>
      </c>
      <c r="B10" s="38" t="s">
        <v>17</v>
      </c>
      <c r="C10" s="30"/>
      <c r="D10" s="30"/>
      <c r="E10" s="30"/>
      <c r="F10" s="30"/>
      <c r="G10" s="39"/>
      <c r="H10" s="40" t="s">
        <v>18</v>
      </c>
      <c r="I10" s="55"/>
    </row>
    <row r="11" spans="1:9" ht="18.75">
      <c r="A11" s="28"/>
      <c r="B11" s="43" t="s">
        <v>19</v>
      </c>
      <c r="C11" s="43"/>
      <c r="D11" s="44"/>
      <c r="E11" s="45" t="s">
        <v>20</v>
      </c>
      <c r="F11" s="46"/>
      <c r="G11" s="47"/>
      <c r="H11" s="41"/>
      <c r="I11" s="55"/>
    </row>
    <row r="12" spans="1:9" ht="19.5" thickBot="1">
      <c r="A12" s="29"/>
      <c r="B12" s="16" t="s">
        <v>21</v>
      </c>
      <c r="C12" s="17" t="s">
        <v>22</v>
      </c>
      <c r="D12" s="18" t="s">
        <v>23</v>
      </c>
      <c r="E12" s="19" t="s">
        <v>21</v>
      </c>
      <c r="F12" s="18" t="s">
        <v>22</v>
      </c>
      <c r="G12" s="20" t="s">
        <v>23</v>
      </c>
      <c r="H12" s="42"/>
      <c r="I12" s="55"/>
    </row>
    <row r="13" spans="1:9" ht="18.75">
      <c r="A13" s="21" t="s">
        <v>12</v>
      </c>
      <c r="B13" s="8">
        <v>26</v>
      </c>
      <c r="C13" s="8">
        <v>19</v>
      </c>
      <c r="D13" s="8">
        <v>12</v>
      </c>
      <c r="E13" s="8">
        <v>22</v>
      </c>
      <c r="F13" s="8">
        <v>7</v>
      </c>
      <c r="G13" s="8">
        <v>8</v>
      </c>
      <c r="H13" s="22">
        <f>G13+F13+E13+D13+C13+B13</f>
        <v>94</v>
      </c>
      <c r="I13" s="55"/>
    </row>
    <row r="14" spans="1:9" ht="18.75">
      <c r="A14" s="23" t="s">
        <v>13</v>
      </c>
      <c r="B14" s="8">
        <v>7</v>
      </c>
      <c r="C14" s="8">
        <v>15</v>
      </c>
      <c r="D14" s="8">
        <v>20</v>
      </c>
      <c r="E14" s="8">
        <v>10</v>
      </c>
      <c r="F14" s="8">
        <v>11</v>
      </c>
      <c r="G14" s="8">
        <v>5</v>
      </c>
      <c r="H14" s="22">
        <f t="shared" ref="H14:H16" si="2">G14+F14+E14+D14+C14+B14</f>
        <v>68</v>
      </c>
      <c r="I14" s="55"/>
    </row>
    <row r="15" spans="1:9" ht="18.75">
      <c r="A15" s="24" t="s">
        <v>14</v>
      </c>
      <c r="B15" s="8">
        <v>0</v>
      </c>
      <c r="C15" s="8">
        <v>0</v>
      </c>
      <c r="D15" s="8">
        <v>0</v>
      </c>
      <c r="E15" s="8">
        <v>3</v>
      </c>
      <c r="F15" s="8">
        <v>3</v>
      </c>
      <c r="G15" s="8">
        <v>9</v>
      </c>
      <c r="H15" s="22">
        <f t="shared" si="2"/>
        <v>15</v>
      </c>
      <c r="I15" s="55"/>
    </row>
    <row r="16" spans="1:9" ht="18.75">
      <c r="A16" s="24" t="s">
        <v>16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22">
        <f t="shared" si="2"/>
        <v>0</v>
      </c>
      <c r="I16" s="55"/>
    </row>
    <row r="17" spans="1:9" ht="18.75">
      <c r="A17" s="25" t="s">
        <v>24</v>
      </c>
      <c r="B17" s="14">
        <f t="shared" ref="B17:D17" si="3">B13+B14</f>
        <v>33</v>
      </c>
      <c r="C17" s="14">
        <f t="shared" si="3"/>
        <v>34</v>
      </c>
      <c r="D17" s="14">
        <f t="shared" si="3"/>
        <v>32</v>
      </c>
      <c r="E17" s="14">
        <f>E13+E14</f>
        <v>32</v>
      </c>
      <c r="F17" s="14">
        <f t="shared" ref="F17:G17" si="4">F13+F14</f>
        <v>18</v>
      </c>
      <c r="G17" s="14">
        <f t="shared" si="4"/>
        <v>13</v>
      </c>
      <c r="H17" s="61">
        <f>H13+H14</f>
        <v>162</v>
      </c>
      <c r="I17" s="55"/>
    </row>
    <row r="18" spans="1:9" ht="19.5" thickBot="1">
      <c r="A18" s="26" t="s">
        <v>2</v>
      </c>
      <c r="B18" s="48">
        <f>B17+C17+D17</f>
        <v>99</v>
      </c>
      <c r="C18" s="49"/>
      <c r="D18" s="50"/>
      <c r="E18" s="51">
        <f>E17+F17+G17</f>
        <v>63</v>
      </c>
      <c r="F18" s="52"/>
      <c r="G18" s="53"/>
      <c r="H18" s="62"/>
      <c r="I18" s="56"/>
    </row>
  </sheetData>
  <mergeCells count="18">
    <mergeCell ref="B18:D18"/>
    <mergeCell ref="E18:G18"/>
    <mergeCell ref="I4:I18"/>
    <mergeCell ref="H8:H9"/>
    <mergeCell ref="B9:C9"/>
    <mergeCell ref="D9:G9"/>
    <mergeCell ref="H17:H18"/>
    <mergeCell ref="A10:A12"/>
    <mergeCell ref="B10:G10"/>
    <mergeCell ref="H10:H12"/>
    <mergeCell ref="B11:D11"/>
    <mergeCell ref="E11:G11"/>
    <mergeCell ref="A1:A3"/>
    <mergeCell ref="B1:G1"/>
    <mergeCell ref="H1:H3"/>
    <mergeCell ref="I1:I3"/>
    <mergeCell ref="B2:C2"/>
    <mergeCell ref="D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2019-05-28T14:21:21Z</dcterms:created>
  <dcterms:modified xsi:type="dcterms:W3CDTF">2019-05-28T14:31:52Z</dcterms:modified>
</cp:coreProperties>
</file>